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Questa_cartella_di_lavoro"/>
  <bookViews>
    <workbookView xWindow="0" yWindow="120" windowWidth="20490" windowHeight="7110"/>
  </bookViews>
  <sheets>
    <sheet name="Indice" sheetId="1" r:id="rId1"/>
    <sheet name="Sintesi" sheetId="2" r:id="rId2"/>
    <sheet name="Spese" sheetId="3" r:id="rId3"/>
    <sheet name="Risorse gestioni associate" sheetId="4" r:id="rId4"/>
    <sheet name="Le Funzioni" sheetId="5" r:id="rId5"/>
    <sheet name="Andamento " sheetId="6" r:id="rId6"/>
    <sheet name="Completezza" sheetId="7" r:id="rId7"/>
  </sheets>
  <definedNames>
    <definedName name="_ftn1" localSheetId="1">Sintesi!$C$11</definedName>
    <definedName name="_ftn2" localSheetId="2">Spese!$B$14</definedName>
    <definedName name="_ftn3" localSheetId="4">'Le Funzioni'!$K$10</definedName>
    <definedName name="_ftn4" localSheetId="4">'Le Funzioni'!$K$11</definedName>
    <definedName name="_ftnref1" localSheetId="1">Sintesi!$C$6</definedName>
    <definedName name="_ftnref2" localSheetId="2">Spese!$C$6</definedName>
    <definedName name="_ftnref3" localSheetId="2">Spese!$C$7</definedName>
    <definedName name="_ftnref4" localSheetId="2">Spese!$C$9</definedName>
    <definedName name="_ftnref5" localSheetId="2">Spese!$C$8</definedName>
    <definedName name="_ftnref6" localSheetId="2">Spese!$C$10</definedName>
    <definedName name="←">Indice!$A$2</definedName>
    <definedName name="_xlnm.Print_Area" localSheetId="5">'Andamento '!$A$1:$M$14</definedName>
    <definedName name="_xlnm.Print_Area" localSheetId="6">Completezza!$A$1:$R$16</definedName>
    <definedName name="_xlnm.Print_Area" localSheetId="0">Indice!$B$1:$C$10</definedName>
    <definedName name="_xlnm.Print_Area" localSheetId="4">'Le Funzioni'!$A$1:$I$22</definedName>
    <definedName name="_xlnm.Print_Area" localSheetId="3">'Risorse gestioni associate'!$A$1:$G$13</definedName>
    <definedName name="_xlnm.Print_Area" localSheetId="1">Sintesi!$A$1:$G$12</definedName>
    <definedName name="_xlnm.Print_Area" localSheetId="2">Spese!$A$1:$J$23</definedName>
    <definedName name="Dati_di_sintesi">Sintesi!$C$3</definedName>
    <definedName name="Le_funzioni_associate_in_cifre">'Le Funzioni'!$B$2</definedName>
    <definedName name="Le_Risorse_per_le_gestioni_associate">'Risorse gestioni associate'!$B$3</definedName>
    <definedName name="Le_Spese_dell’Unione">Spese!$B$2</definedName>
    <definedName name="_xlnm.Print_Titles" localSheetId="4">'Le Funzioni'!$2:$3</definedName>
  </definedNames>
  <calcPr calcId="145621"/>
  <fileRecoveryPr autoRecover="0"/>
</workbook>
</file>

<file path=xl/calcChain.xml><?xml version="1.0" encoding="utf-8"?>
<calcChain xmlns="http://schemas.openxmlformats.org/spreadsheetml/2006/main">
  <c r="H17" i="5" l="1"/>
  <c r="H9" i="5" l="1"/>
  <c r="A5" i="7" l="1"/>
</calcChain>
</file>

<file path=xl/sharedStrings.xml><?xml version="1.0" encoding="utf-8"?>
<sst xmlns="http://schemas.openxmlformats.org/spreadsheetml/2006/main" count="247" uniqueCount="159">
  <si>
    <t>Dati di sintesi</t>
  </si>
  <si>
    <t>Le Spese dell’Unione</t>
  </si>
  <si>
    <t>Le Risorse per le gestioni associate</t>
  </si>
  <si>
    <t>Le funzioni associate in cifre</t>
  </si>
  <si>
    <t>L’andamento delle funzioni associate</t>
  </si>
  <si>
    <t>Dati di Sintesi</t>
  </si>
  <si>
    <t>Abitanti (N):</t>
  </si>
  <si>
    <t>Superficie (Km2): </t>
  </si>
  <si>
    <t>Funzioni delegate dai Comuni (N)[1]:</t>
  </si>
  <si>
    <t>Coincidenza con l’ambito territoriale ottimale</t>
  </si>
  <si>
    <t>Coincidenza con il distretto sociosanitario</t>
  </si>
  <si>
    <t>[1] Inserire quelle delegate dal Piano di Riordino Territoriale e altre</t>
  </si>
  <si>
    <t>Trasferimenti Comunali</t>
  </si>
  <si>
    <t>Contributi regionali e Statali regionalizzati (da Programma di Riordino Territoriale)</t>
  </si>
  <si>
    <t>Altri Trasferimenti per la gestione delle funzioni associate</t>
  </si>
  <si>
    <t>Comuni che hanno delegato la funzione -N</t>
  </si>
  <si>
    <t>Gestione del personale</t>
  </si>
  <si>
    <t>Gestione dei tributi</t>
  </si>
  <si>
    <t>Polizia municipale</t>
  </si>
  <si>
    <t>Protezione civile</t>
  </si>
  <si>
    <t>Servizi sociali</t>
  </si>
  <si>
    <t>Controllo di gestione</t>
  </si>
  <si>
    <t>Altre funzioni non finanziate dal PRT</t>
  </si>
  <si>
    <t>[1] Inserire Sì o No</t>
  </si>
  <si>
    <t>[2] Fa riferimento al tipo di personale presente in Unione e vuole indicare la stabilità nel tempo del personale che opera nelle singole funzioni. Va inserito: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</si>
  <si>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b/>
        <sz val="9"/>
        <color indexed="8"/>
        <rFont val="Microsoft YaHei"/>
        <family val="2"/>
      </rPr>
      <t>A</t>
    </r>
    <r>
      <rPr>
        <sz val="9"/>
        <color indexed="8"/>
        <rFont val="Microsoft YaHei"/>
        <family val="2"/>
      </rPr>
      <t xml:space="preserve"> se il personale è prevalentemente proprio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</si>
  <si>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b/>
        <sz val="9"/>
        <color indexed="8"/>
        <rFont val="Microsoft YaHei"/>
        <family val="2"/>
      </rPr>
      <t>B</t>
    </r>
    <r>
      <rPr>
        <sz val="9"/>
        <color indexed="8"/>
        <rFont val="Microsoft YaHei"/>
        <family val="2"/>
      </rPr>
      <t xml:space="preserve"> se il personale è prevalentemente comunale trasferito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</si>
  <si>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b/>
        <sz val="9"/>
        <color indexed="8"/>
        <rFont val="Microsoft YaHei"/>
        <family val="2"/>
      </rPr>
      <t>C</t>
    </r>
    <r>
      <rPr>
        <sz val="9"/>
        <color indexed="8"/>
        <rFont val="Microsoft YaHei"/>
        <family val="2"/>
      </rPr>
      <t xml:space="preserve"> se il personale è prevalentemente comunale comandato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</si>
  <si>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b/>
        <sz val="9"/>
        <color indexed="8"/>
        <rFont val="Microsoft YaHei"/>
        <family val="2"/>
      </rPr>
      <t>D</t>
    </r>
    <r>
      <rPr>
        <sz val="9"/>
        <color indexed="8"/>
        <rFont val="Microsoft YaHei"/>
        <family val="2"/>
      </rPr>
      <t xml:space="preserve"> Altro</t>
    </r>
  </si>
  <si>
    <t>[4] Con riferimento alla funzione Servizi Sociali</t>
  </si>
  <si>
    <t>LEGENDA:</t>
  </si>
  <si>
    <t>Anno 2016</t>
  </si>
  <si>
    <t>Anno 2017  </t>
  </si>
  <si>
    <t>← Indice</t>
  </si>
  <si>
    <t>Codice:</t>
  </si>
  <si>
    <t xml:space="preserve">Carta d'Identità </t>
  </si>
  <si>
    <t>su 13</t>
  </si>
  <si>
    <t xml:space="preserve">ICT </t>
  </si>
  <si>
    <t xml:space="preserve">Gestione del personale </t>
  </si>
  <si>
    <t xml:space="preserve">Polizia municipale </t>
  </si>
  <si>
    <t xml:space="preserve">Protezione civile </t>
  </si>
  <si>
    <t xml:space="preserve">Servizi sociali </t>
  </si>
  <si>
    <t xml:space="preserve">Pianific.
urbanistica </t>
  </si>
  <si>
    <t xml:space="preserve">SUE-SUAP e sismica
</t>
  </si>
  <si>
    <t xml:space="preserve">Lavori pubblici – Ambiente - Energia </t>
  </si>
  <si>
    <t xml:space="preserve">Istruzione pubblica </t>
  </si>
  <si>
    <t xml:space="preserve">Centrale unica di committenza </t>
  </si>
  <si>
    <t xml:space="preserve">Servizi finanziari </t>
  </si>
  <si>
    <t xml:space="preserve">Controllo di gestione </t>
  </si>
  <si>
    <t xml:space="preserve">Tributi </t>
  </si>
  <si>
    <t>Totale</t>
  </si>
  <si>
    <t>Numero di funzioni finanziate dal PRT gestite in Unione</t>
  </si>
  <si>
    <t>LIVELLO raggiunto</t>
  </si>
  <si>
    <t xml:space="preserve">Pianificazione urbanistica </t>
  </si>
  <si>
    <t xml:space="preserve">Lavori pubblici-Ambiente - Energia </t>
  </si>
  <si>
    <t>Base</t>
  </si>
  <si>
    <t>&lt;6</t>
  </si>
  <si>
    <t>&lt;8</t>
  </si>
  <si>
    <t>&lt;7</t>
  </si>
  <si>
    <t>2,5-4</t>
  </si>
  <si>
    <t>6-8</t>
  </si>
  <si>
    <t>8-13,5</t>
  </si>
  <si>
    <t>7-12</t>
  </si>
  <si>
    <t>Avanzato</t>
  </si>
  <si>
    <t>4-5</t>
  </si>
  <si>
    <t>&gt;8</t>
  </si>
  <si>
    <t>&gt;13,5</t>
  </si>
  <si>
    <t>&gt;12</t>
  </si>
  <si>
    <t>Legenda:
dei Punteggi</t>
  </si>
  <si>
    <t>N. Funzioni</t>
  </si>
  <si>
    <t>Medio</t>
  </si>
  <si>
    <t>1a</t>
  </si>
  <si>
    <t>1b</t>
  </si>
  <si>
    <r>
      <t>Personale dell’Unione/ Personale dei Comuni- (%)</t>
    </r>
    <r>
      <rPr>
        <b/>
        <vertAlign val="superscript"/>
        <sz val="11"/>
        <color indexed="9"/>
        <rFont val="Microsoft YaHei"/>
        <family val="2"/>
      </rPr>
      <t>[3]</t>
    </r>
  </si>
  <si>
    <r>
      <t>Spese correnti-impegni (in €)</t>
    </r>
    <r>
      <rPr>
        <b/>
        <vertAlign val="superscript"/>
        <sz val="11"/>
        <color indexed="9"/>
        <rFont val="Microsoft YaHei"/>
        <family val="2"/>
      </rPr>
      <t>[4]</t>
    </r>
    <r>
      <rPr>
        <b/>
        <sz val="11"/>
        <color indexed="9"/>
        <rFont val="Microsoft YaHei"/>
        <family val="2"/>
      </rPr>
      <t>:</t>
    </r>
  </si>
  <si>
    <r>
      <t>Spesa in c/capitale - impegni (in€)</t>
    </r>
    <r>
      <rPr>
        <b/>
        <vertAlign val="superscript"/>
        <sz val="11"/>
        <color indexed="9"/>
        <rFont val="Microsoft YaHei"/>
        <family val="2"/>
      </rPr>
      <t>[5]</t>
    </r>
    <r>
      <rPr>
        <b/>
        <sz val="11"/>
        <color indexed="9"/>
        <rFont val="Microsoft YaHei"/>
        <family val="2"/>
      </rPr>
      <t>:</t>
    </r>
  </si>
  <si>
    <r>
      <t>[4]</t>
    </r>
    <r>
      <rPr>
        <sz val="10"/>
        <color indexed="8"/>
        <rFont val="Calibri"/>
        <family val="2"/>
      </rPr>
      <t xml:space="preserve"> Il dato è reperibile dal portale Finanza del territorio selezionando &gt;Bilanci delle Unioni di Comuni&gt; Spese &gt;inserendo “2017” nella casella dell’anno di interesse</t>
    </r>
  </si>
  <si>
    <r>
      <t>Spese correnti per abitante</t>
    </r>
    <r>
      <rPr>
        <b/>
        <vertAlign val="superscript"/>
        <sz val="11"/>
        <color indexed="9"/>
        <rFont val="Microsoft YaHei"/>
        <family val="2"/>
      </rPr>
      <t>[6]</t>
    </r>
  </si>
  <si>
    <r>
      <t>Spesa per investimenti per abitante</t>
    </r>
    <r>
      <rPr>
        <b/>
        <vertAlign val="superscript"/>
        <sz val="11"/>
        <color indexed="9"/>
        <rFont val="Microsoft YaHei"/>
        <family val="2"/>
      </rPr>
      <t>[7]</t>
    </r>
  </si>
  <si>
    <r>
      <rPr>
        <vertAlign val="superscript"/>
        <sz val="10"/>
        <color indexed="8"/>
        <rFont val="Calibri"/>
        <family val="2"/>
      </rPr>
      <t xml:space="preserve">[3] </t>
    </r>
    <r>
      <rPr>
        <sz val="10"/>
        <color indexed="8"/>
        <rFont val="Calibri"/>
        <family val="2"/>
      </rPr>
      <t>Calcolare il rapporto tra: Unità di personale nell’Unione/Somma delle Unità di Personale nei Comuni- in %</t>
    </r>
  </si>
  <si>
    <r>
      <t>Personale dell’Unione (N)</t>
    </r>
    <r>
      <rPr>
        <b/>
        <vertAlign val="superscript"/>
        <sz val="11"/>
        <color indexed="9"/>
        <rFont val="Microsoft YaHei"/>
        <family val="2"/>
      </rPr>
      <t>[1]</t>
    </r>
  </si>
  <si>
    <r>
      <rPr>
        <vertAlign val="superscript"/>
        <sz val="10"/>
        <color indexed="8"/>
        <rFont val="Calibri"/>
        <family val="2"/>
      </rPr>
      <t>[1]</t>
    </r>
    <r>
      <rPr>
        <sz val="10"/>
        <color indexed="8"/>
        <rFont val="Calibri"/>
        <family val="2"/>
      </rPr>
      <t xml:space="preserve"> Da Conto Annuale 2017: Quadro: Totale  T1, T2</t>
    </r>
  </si>
  <si>
    <r>
      <t>2018</t>
    </r>
    <r>
      <rPr>
        <b/>
        <vertAlign val="superscript"/>
        <sz val="11"/>
        <color indexed="8"/>
        <rFont val="Microsoft YaHei"/>
        <family val="2"/>
      </rPr>
      <t>[1]</t>
    </r>
  </si>
  <si>
    <r>
      <rPr>
        <vertAlign val="superscript"/>
        <sz val="11"/>
        <color indexed="8"/>
        <rFont val="Calibri"/>
        <family val="2"/>
      </rPr>
      <t>[1]</t>
    </r>
    <r>
      <rPr>
        <sz val="11"/>
        <color theme="1"/>
        <rFont val="Calibri"/>
        <family val="2"/>
        <scheme val="minor"/>
      </rPr>
      <t xml:space="preserve"> Si fa riferimento all'ultima variazione di bilancio 2018 - Segnalare la data</t>
    </r>
  </si>
  <si>
    <r>
      <t>Funzione svolta in Unione</t>
    </r>
    <r>
      <rPr>
        <b/>
        <vertAlign val="superscript"/>
        <sz val="9"/>
        <color indexed="8"/>
        <rFont val="Microsoft YaHei"/>
        <family val="2"/>
      </rPr>
      <t>[1]</t>
    </r>
  </si>
  <si>
    <r>
      <t>Tipologia di Personale</t>
    </r>
    <r>
      <rPr>
        <b/>
        <vertAlign val="superscript"/>
        <sz val="9"/>
        <color indexed="8"/>
        <rFont val="Microsoft YaHei"/>
        <family val="2"/>
      </rPr>
      <t>[2]</t>
    </r>
  </si>
  <si>
    <t xml:space="preserve">Personale Proprio o Trasferito impiegato (N) -2018 </t>
  </si>
  <si>
    <t xml:space="preserve">Personale Comandato o Altro impiegato (N)- 2018 </t>
  </si>
  <si>
    <r>
      <t>Spesa corrente per funzione (€)- 2018</t>
    </r>
    <r>
      <rPr>
        <b/>
        <vertAlign val="superscript"/>
        <sz val="9"/>
        <color indexed="8"/>
        <rFont val="Microsoft YaHei"/>
        <family val="2"/>
      </rPr>
      <t>[3]</t>
    </r>
  </si>
  <si>
    <t>[3] Valore aggiornato all'ultima variazione di bilancio 2018 (specificare data)</t>
  </si>
  <si>
    <r>
      <t>Link alla Convenzione</t>
    </r>
    <r>
      <rPr>
        <b/>
        <vertAlign val="superscript"/>
        <sz val="9"/>
        <color indexed="8"/>
        <rFont val="Microsoft YaHei"/>
        <family val="2"/>
      </rPr>
      <t>[4]</t>
    </r>
  </si>
  <si>
    <t>[4] Inserire estremi della Convenzione e link che ne consente l’accesso</t>
  </si>
  <si>
    <t>Fonte: I punteggi sintetizzano le attività svolte per ogni funzione. 
L'elenco delle attività è stato compilato dalle Unioni nelle Schede Funzione allegate alla domanda per i contributi del PRT 2018</t>
  </si>
  <si>
    <t>Il livello di completezza delle funzioni in Unione</t>
  </si>
  <si>
    <t>COS'E' IL LIVELLO DI COMPLETEZZA?
I Punteggi misurano quanta parte delle attività che compongono una funzione è stata effettivamente trasferita in Unione da parte dei Comuni.</t>
  </si>
  <si>
    <r>
      <rPr>
        <vertAlign val="superscript"/>
        <sz val="10"/>
        <color indexed="8"/>
        <rFont val="Calibri"/>
        <family val="2"/>
      </rPr>
      <t xml:space="preserve">[2] </t>
    </r>
    <r>
      <rPr>
        <sz val="10"/>
        <color indexed="8"/>
        <rFont val="Calibri"/>
        <family val="2"/>
      </rPr>
      <t>Da Conto Annuale 2017: Totale Quadro 3 - Personale esterno</t>
    </r>
  </si>
  <si>
    <r>
      <rPr>
        <vertAlign val="superscript"/>
        <sz val="10"/>
        <color indexed="8"/>
        <rFont val="Calibri"/>
        <family val="2"/>
      </rPr>
      <t xml:space="preserve">[2bis] </t>
    </r>
    <r>
      <rPr>
        <sz val="10"/>
        <color indexed="8"/>
        <rFont val="Calibri"/>
        <family val="2"/>
      </rPr>
      <t>Da Conto Annuale 2017: Totale Quadro 3 - Personale dell'Amministrazione</t>
    </r>
  </si>
  <si>
    <r>
      <t>[5]</t>
    </r>
    <r>
      <rPr>
        <sz val="11"/>
        <color theme="1"/>
        <rFont val="Calibri"/>
        <family val="2"/>
        <scheme val="minor"/>
      </rPr>
      <t xml:space="preserve"> Fonte del</t>
    </r>
    <r>
      <rPr>
        <sz val="10"/>
        <color indexed="8"/>
        <rFont val="Calibri"/>
        <family val="2"/>
      </rPr>
      <t xml:space="preserve"> dato è il portale Finanza del territorio selezionando &gt;Bilanci delle Unioni di Comuni&gt; Spese &gt;inserendo “2017” nella casella dell’anno di interesse</t>
    </r>
  </si>
  <si>
    <r>
      <t>[6]</t>
    </r>
    <r>
      <rPr>
        <sz val="10"/>
        <color indexed="8"/>
        <rFont val="Calibri"/>
        <family val="2"/>
      </rPr>
      <t xml:space="preserve"> Fonte del dato è il portale Finanza del territorio selezionando &gt;Indicatori di spesa (impegni)&gt;inserendo “2017” nella casella dell’anno di interesse</t>
    </r>
  </si>
  <si>
    <r>
      <t>[7]</t>
    </r>
    <r>
      <rPr>
        <sz val="10"/>
        <color indexed="8"/>
        <rFont val="Calibri"/>
        <family val="2"/>
      </rPr>
      <t xml:space="preserve"> Fonte del dato è il portale Finanza del territorio selezionando &gt;Indicatori di spesa (impegni)&gt;inserendo “2017” nella casella dell’anno di interesse</t>
    </r>
  </si>
  <si>
    <r>
      <t>Entrate da attività e servizi derivati dalle gestioni associate (esclusi trasferimenti e contributi)</t>
    </r>
    <r>
      <rPr>
        <b/>
        <vertAlign val="superscript"/>
        <sz val="11"/>
        <color indexed="9"/>
        <rFont val="Microsoft YaHei"/>
        <family val="2"/>
      </rPr>
      <t>[2]</t>
    </r>
  </si>
  <si>
    <r>
      <t xml:space="preserve">[2] </t>
    </r>
    <r>
      <rPr>
        <sz val="11"/>
        <color theme="1"/>
        <rFont val="Calibri"/>
        <family val="2"/>
        <scheme val="minor"/>
      </rPr>
      <t>Si fa riferimento alle entrate accertate all'ultima variazione di bilancio 2018</t>
    </r>
  </si>
  <si>
    <r>
      <t>Personale comandato in Entrata (N)</t>
    </r>
    <r>
      <rPr>
        <b/>
        <vertAlign val="superscript"/>
        <sz val="10"/>
        <color indexed="9"/>
        <rFont val="Microsoft YaHei"/>
        <family val="2"/>
      </rPr>
      <t>[2]</t>
    </r>
  </si>
  <si>
    <r>
      <t>Personale comandato in Uscita (N)</t>
    </r>
    <r>
      <rPr>
        <b/>
        <vertAlign val="superscript"/>
        <sz val="10"/>
        <color indexed="9"/>
        <rFont val="Microsoft YaHei"/>
        <family val="2"/>
      </rPr>
      <t>[2bis]</t>
    </r>
  </si>
  <si>
    <r>
      <t xml:space="preserve">2016 </t>
    </r>
    <r>
      <rPr>
        <vertAlign val="superscript"/>
        <sz val="11"/>
        <color indexed="8"/>
        <rFont val="Microsoft YaHei"/>
        <family val="2"/>
      </rPr>
      <t>[3]</t>
    </r>
  </si>
  <si>
    <r>
      <t>2017</t>
    </r>
    <r>
      <rPr>
        <b/>
        <vertAlign val="superscript"/>
        <sz val="11"/>
        <color indexed="8"/>
        <rFont val="Microsoft YaHei"/>
        <family val="2"/>
      </rPr>
      <t>[3]</t>
    </r>
  </si>
  <si>
    <r>
      <t>[3]</t>
    </r>
    <r>
      <rPr>
        <sz val="11"/>
        <color theme="1"/>
        <rFont val="Calibri"/>
        <family val="2"/>
        <scheme val="minor"/>
      </rPr>
      <t xml:space="preserve"> Si fa riferimento a dati del Bilancio Consuntivo dell'anno indicato</t>
    </r>
  </si>
  <si>
    <t xml:space="preserve">[5] Specificare quali funzioni si hanno se la funzione non è completa </t>
  </si>
  <si>
    <t xml:space="preserve">Punteggio massimo </t>
  </si>
  <si>
    <t xml:space="preserve">L'andamento delle funzioni associate </t>
  </si>
  <si>
    <t xml:space="preserve"> N.B: I campi con lo sfondo colorato  sono pre-compilati per ogni Unione dal Servizio Riordino, sviluppo istituzionale e territoriale</t>
  </si>
  <si>
    <t>Completezza</t>
  </si>
  <si>
    <t>Funzioni delegate da tutti i Comuni – N.</t>
  </si>
  <si>
    <r>
      <t>Funzioni</t>
    </r>
    <r>
      <rPr>
        <b/>
        <vertAlign val="superscript"/>
        <sz val="11"/>
        <color indexed="8"/>
        <rFont val="Microsoft YaHei"/>
        <family val="2"/>
      </rPr>
      <t xml:space="preserve"> </t>
    </r>
    <r>
      <rPr>
        <b/>
        <sz val="11"/>
        <color indexed="8"/>
        <rFont val="Microsoft YaHei"/>
        <family val="2"/>
      </rPr>
      <t xml:space="preserve"> delegate da una parte dei Comuni o in sub-ambito</t>
    </r>
  </si>
  <si>
    <r>
      <t xml:space="preserve">Anno 2018 </t>
    </r>
    <r>
      <rPr>
        <b/>
        <vertAlign val="superscript"/>
        <sz val="11"/>
        <color indexed="9"/>
        <rFont val="Microsoft YaHei"/>
        <family val="2"/>
      </rPr>
      <t>[1]</t>
    </r>
    <r>
      <rPr>
        <b/>
        <sz val="11"/>
        <color indexed="9"/>
        <rFont val="Microsoft YaHei"/>
        <family val="2"/>
      </rPr>
      <t>  </t>
    </r>
    <r>
      <rPr>
        <b/>
        <vertAlign val="superscript"/>
        <sz val="11"/>
        <color indexed="9"/>
        <rFont val="Microsoft YaHei"/>
        <family val="2"/>
      </rPr>
      <t>[2]</t>
    </r>
  </si>
  <si>
    <t>Sì</t>
  </si>
  <si>
    <t>Imola</t>
  </si>
  <si>
    <t>Imolese</t>
  </si>
  <si>
    <t>MEDIO</t>
  </si>
  <si>
    <r>
      <t xml:space="preserve">9  di cui </t>
    </r>
    <r>
      <rPr>
        <b/>
        <sz val="14"/>
        <color indexed="8"/>
        <rFont val="Microsoft YaHei"/>
        <family val="2"/>
      </rPr>
      <t>8</t>
    </r>
    <r>
      <rPr>
        <b/>
        <sz val="18"/>
        <color indexed="8"/>
        <rFont val="Microsoft YaHei"/>
        <family val="2"/>
      </rPr>
      <t xml:space="preserve"> </t>
    </r>
    <r>
      <rPr>
        <b/>
        <sz val="11"/>
        <color indexed="8"/>
        <rFont val="Microsoft YaHei"/>
        <family val="2"/>
      </rPr>
      <t xml:space="preserve">finanz. dal PRT </t>
    </r>
  </si>
  <si>
    <t>Media delle Unioni IN SVILUPPO</t>
  </si>
  <si>
    <t>Nuovo circondario imolese</t>
  </si>
  <si>
    <r>
      <t xml:space="preserve">[1]Specificare il N di funzioni finanziate dal PRT e quelle NON finanziate dal PRT. ES: </t>
    </r>
    <r>
      <rPr>
        <i/>
        <sz val="10"/>
        <color indexed="8"/>
        <rFont val="Calibri"/>
        <family val="2"/>
      </rPr>
      <t xml:space="preserve">n. </t>
    </r>
    <r>
      <rPr>
        <sz val="10"/>
        <color indexed="8"/>
        <rFont val="Calibri"/>
        <family val="2"/>
      </rPr>
      <t xml:space="preserve">Funzioni finanziate dal PRT + </t>
    </r>
    <r>
      <rPr>
        <i/>
        <sz val="10"/>
        <color indexed="8"/>
        <rFont val="Calibri"/>
        <family val="2"/>
      </rPr>
      <t xml:space="preserve">n. </t>
    </r>
    <r>
      <rPr>
        <sz val="10"/>
        <color indexed="8"/>
        <rFont val="Calibri"/>
        <family val="2"/>
      </rPr>
      <t>funzioni NON finanziate dal PRT . In questi campi sono stati riportati i dati dichiarati nell'istruttoria 2018e sono quindi da</t>
    </r>
    <r>
      <rPr>
        <i/>
        <sz val="10"/>
        <color indexed="8"/>
        <rFont val="Calibri"/>
        <family val="2"/>
      </rPr>
      <t xml:space="preserve"> aggiungere le funzioni NON finanziate dal PRT</t>
    </r>
    <r>
      <rPr>
        <sz val="10"/>
        <color indexed="8"/>
        <rFont val="Calibri"/>
        <family val="2"/>
      </rPr>
      <t xml:space="preserve">
[2]Rispetto al 2016 e 2017 nel 2018 le funzioni sono state riorganizzate:
- SUAP, SUE, Sismica sono accorpate in un' unica funzione;
- LLPP, energia, ambiente sono accorpate in un'unica funzione;
- ICT non finanziata nel 2016-2017</t>
    </r>
  </si>
  <si>
    <t>Servizi informatici</t>
  </si>
  <si>
    <t>Urbanistica</t>
  </si>
  <si>
    <t>Suap (Sportello unico attività produttive)</t>
  </si>
  <si>
    <t>Gestione delle funzioni in materia di sismica</t>
  </si>
  <si>
    <t>SI</t>
  </si>
  <si>
    <t>NO</t>
  </si>
  <si>
    <t>CISS/T</t>
  </si>
  <si>
    <t>BORGO TOSSIGNANO
CASALFIUMANSE
CASTEL DEL RIO
FONTANELICE
IMOLA DOZZA CASTEL SAN PIETRO TERME
CASTEL GUELFO
MEDICINA MORDANO</t>
  </si>
  <si>
    <t>IMOLA,
 CASTEL DEL RIO, MORDANO, CASTEL GUELFO</t>
  </si>
  <si>
    <t>BORGO TOSSIGNANO
CASALFIUMANSE
CASTEL DEL RIO
FONTANELICE</t>
  </si>
  <si>
    <t>BORGO TOSSIGNANO
CASALFIUMANSE
CASTEL DEL RIO
FONTANELICE
IMOLA 
DOZZA CASTEL SAN PIETRO TERME
CASTEL GUELFO
MORDANO</t>
  </si>
  <si>
    <t>B</t>
  </si>
  <si>
    <t>D</t>
  </si>
  <si>
    <t>Trasporto scolastico</t>
  </si>
  <si>
    <t>Assistenza Zooiatrica</t>
  </si>
  <si>
    <r>
      <t xml:space="preserve">Funzioni di istruzione pubblica </t>
    </r>
    <r>
      <rPr>
        <sz val="10"/>
        <color indexed="8"/>
        <rFont val="Microsoft YaHei"/>
        <family val="2"/>
      </rPr>
      <t>(Materna e assistenza scolastica, trasporto, refezioni e altri servizi; Asilo nido[4])</t>
    </r>
  </si>
  <si>
    <r>
      <t>Centrale unica di committenza</t>
    </r>
    <r>
      <rPr>
        <sz val="11"/>
        <color indexed="8"/>
        <rFont val="Microsoft YaHei"/>
        <family val="2"/>
      </rPr>
      <t xml:space="preserve"> </t>
    </r>
    <r>
      <rPr>
        <sz val="10"/>
        <color indexed="8"/>
        <rFont val="Microsoft YaHei"/>
        <family val="2"/>
      </rPr>
      <t>(appalti e principali acquisti)</t>
    </r>
  </si>
  <si>
    <r>
      <t>Gestione dei LLPP</t>
    </r>
    <r>
      <rPr>
        <sz val="10"/>
        <color indexed="8"/>
        <rFont val="Microsoft YaHei"/>
        <family val="2"/>
      </rPr>
      <t>(progettazione, realizzazione e manutenzione opere pubbliche)</t>
    </r>
  </si>
  <si>
    <r>
      <t>Servizi finanziari</t>
    </r>
    <r>
      <rPr>
        <b/>
        <sz val="10"/>
        <color indexed="8"/>
        <rFont val="Microsoft YaHei"/>
        <family val="2"/>
      </rPr>
      <t xml:space="preserve"> </t>
    </r>
    <r>
      <rPr>
        <sz val="10"/>
        <color indexed="8"/>
        <rFont val="Microsoft YaHei"/>
        <family val="2"/>
      </rPr>
      <t>(con convenzione sostanzialmente conforme all’atto-tipo pubblicato nel sito Unioni della regione)</t>
    </r>
  </si>
  <si>
    <t>BORGO TOSSIGNANO
CASALFIUMANESE
CASTELGUELFO
MORDANO</t>
  </si>
  <si>
    <t xml:space="preserve">BORGO TOSSIGNANO
CASALFIUMANESE
CASTEL GUELFO
</t>
  </si>
  <si>
    <t>(compresi nei servizi finanziari)</t>
  </si>
  <si>
    <t>Convenzione Rep. NCI n. 174/2012</t>
  </si>
  <si>
    <t>Convenzione Rep. NCI n. 129/2011</t>
  </si>
  <si>
    <t>Convenzione Rep. NCI n. 128/2011</t>
  </si>
  <si>
    <t>Convenzione PM 2015
Convenzione PM integrazione Dozza
Convenzione PM integrazione CSPT e Medicina</t>
  </si>
  <si>
    <t>Nuova Convenzione Funzioni Sociali 2014</t>
  </si>
  <si>
    <t>Nuova convenzione PSC 2014
Convenzione PSC integrazione CSPT</t>
  </si>
  <si>
    <t>Nuova Convenzione Sismica 2016</t>
  </si>
  <si>
    <t>Nuova Convenzione CUC 2016</t>
  </si>
  <si>
    <t>Nuova Convenzione UTA 2016</t>
  </si>
  <si>
    <t>Convenzione Servizi Finanziari 2015
(N.B. Borgo Tossignano e Fontanelice recesso)</t>
  </si>
  <si>
    <t>Nuova Convenzione Trasporto Scolastico 2016/19</t>
  </si>
  <si>
    <t>Nuova Convenzione Assistenza Zooiatrica 2016/18</t>
  </si>
  <si>
    <t>Nuovo Accordo CISS/T 2017/19</t>
  </si>
  <si>
    <t>INFORMATICA
PERSONALE
TRIBUTI
UFFICIO DI PIANO PER LA PROGRAMMAZIONE SOCIO-SANITARIA 
PIANIFICAZIONE URBANISTICA
VIGILANZA E  CONTROLLO SISMICO
POLIZIA MUNICIPALE
TRASPORTO SCOLASTICO
CENTRALE UNICA DI COMMITTENZA
UFFICIO TECNICO 
RAGIONERIA/ECONOMATO/
CONTROLLO DI GESTIONE
CENTRO INTEGRATO SERVIZI SCUOLA /TERRITORIO
ASSISTENZA ZOOIATRICA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</si>
</sst>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2">
    <font>
      <sz val="11"/>
      <color theme="1"/>
      <name val="Calibri"/>
      <family val="2"/>
      <scheme val="minor"/>
    </font>
    <font>
      <b/>
      <sz val="11"/>
      <color indexed="9"/>
      <name val="Calibri"/>
      <family val="2"/>
    </font>
    <font>
      <b/>
      <sz val="18"/>
      <color indexed="8"/>
      <name val="Microsoft YaHei"/>
      <family val="2"/>
    </font>
    <font>
      <sz val="16"/>
      <color indexed="8"/>
      <name val="Aharoni"/>
    </font>
    <font>
      <b/>
      <sz val="11"/>
      <color indexed="8"/>
      <name val="Microsoft YaHei"/>
      <family val="2"/>
    </font>
    <font>
      <sz val="11"/>
      <color indexed="8"/>
      <name val="Microsoft YaHei"/>
      <family val="2"/>
    </font>
    <font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0"/>
      <color indexed="8"/>
      <name val="Microsoft YaHei"/>
      <family val="2"/>
    </font>
    <font>
      <b/>
      <sz val="9"/>
      <color indexed="8"/>
      <name val="Microsoft YaHei"/>
      <family val="2"/>
    </font>
    <font>
      <sz val="9"/>
      <color indexed="8"/>
      <name val="Symbol"/>
      <family val="1"/>
      <charset val="2"/>
    </font>
    <font>
      <sz val="7"/>
      <color indexed="8"/>
      <name val="Times New Roman"/>
      <family val="1"/>
    </font>
    <font>
      <sz val="9"/>
      <color indexed="8"/>
      <name val="Microsoft YaHei"/>
      <family val="2"/>
    </font>
    <font>
      <b/>
      <sz val="11"/>
      <color indexed="9"/>
      <name val="Microsoft YaHei"/>
      <family val="2"/>
    </font>
    <font>
      <u/>
      <sz val="16"/>
      <color indexed="8"/>
      <name val="Aharoni"/>
    </font>
    <font>
      <b/>
      <sz val="16"/>
      <color indexed="63"/>
      <name val="Aharoni"/>
    </font>
    <font>
      <b/>
      <sz val="16"/>
      <color indexed="9"/>
      <name val="Aharoni"/>
    </font>
    <font>
      <b/>
      <sz val="12"/>
      <color indexed="9"/>
      <name val="Microsoft YaHe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9"/>
      <name val="Microsoft YaHei"/>
      <family val="2"/>
    </font>
    <font>
      <b/>
      <sz val="11"/>
      <color indexed="8"/>
      <name val="Microsoft YaHei"/>
      <family val="2"/>
    </font>
    <font>
      <b/>
      <sz val="14"/>
      <color indexed="8"/>
      <name val="Microsoft YaHei"/>
      <family val="2"/>
    </font>
    <font>
      <b/>
      <sz val="16"/>
      <color indexed="8"/>
      <name val="Microsoft JhengHei UI"/>
      <family val="2"/>
    </font>
    <font>
      <b/>
      <sz val="14"/>
      <color indexed="8"/>
      <name val="Microsoft YaHei"/>
      <family val="2"/>
    </font>
    <font>
      <b/>
      <sz val="12"/>
      <color indexed="8"/>
      <name val="Microsoft YaHei"/>
      <family val="2"/>
    </font>
    <font>
      <b/>
      <sz val="11"/>
      <color indexed="8"/>
      <name val="Tw Cen MT"/>
      <family val="2"/>
    </font>
    <font>
      <b/>
      <sz val="9"/>
      <color indexed="8"/>
      <name val="Tw Cen MT"/>
      <family val="2"/>
    </font>
    <font>
      <b/>
      <sz val="11"/>
      <color indexed="8"/>
      <name val="Tw Cen MT"/>
      <family val="2"/>
    </font>
    <font>
      <b/>
      <sz val="14"/>
      <color indexed="8"/>
      <name val="Tw Cen MT"/>
      <family val="2"/>
    </font>
    <font>
      <b/>
      <sz val="10"/>
      <color indexed="9"/>
      <name val="Microsoft YaHei"/>
      <family val="2"/>
    </font>
    <font>
      <b/>
      <vertAlign val="superscript"/>
      <sz val="11"/>
      <color indexed="9"/>
      <name val="Microsoft YaHei"/>
      <family val="2"/>
    </font>
    <font>
      <b/>
      <vertAlign val="superscript"/>
      <sz val="10"/>
      <color indexed="9"/>
      <name val="Microsoft YaHei"/>
      <family val="2"/>
    </font>
    <font>
      <b/>
      <vertAlign val="superscript"/>
      <sz val="11"/>
      <color indexed="8"/>
      <name val="Microsoft YaHei"/>
      <family val="2"/>
    </font>
    <font>
      <b/>
      <vertAlign val="superscript"/>
      <sz val="9"/>
      <color indexed="8"/>
      <name val="Microsoft YaHei"/>
      <family val="2"/>
    </font>
    <font>
      <vertAlign val="superscript"/>
      <sz val="14"/>
      <color indexed="8"/>
      <name val="Calibri"/>
      <family val="2"/>
    </font>
    <font>
      <b/>
      <sz val="8"/>
      <color indexed="8"/>
      <name val="Tw Cen MT"/>
      <family val="2"/>
    </font>
    <font>
      <b/>
      <sz val="8"/>
      <color indexed="9"/>
      <name val="Microsoft YaHei"/>
      <family val="2"/>
    </font>
    <font>
      <sz val="8"/>
      <color indexed="8"/>
      <name val="Calibri"/>
      <family val="2"/>
    </font>
    <font>
      <b/>
      <vertAlign val="superscript"/>
      <sz val="11"/>
      <color indexed="8"/>
      <name val="Verdana"/>
      <family val="2"/>
    </font>
    <font>
      <vertAlign val="superscript"/>
      <sz val="11"/>
      <color indexed="8"/>
      <name val="Microsoft YaHei"/>
      <family val="2"/>
    </font>
    <font>
      <sz val="11"/>
      <color indexed="8"/>
      <name val="Calibri"/>
      <family val="2"/>
    </font>
    <font>
      <i/>
      <sz val="10"/>
      <color indexed="8"/>
      <name val="Calibri"/>
      <family val="2"/>
    </font>
    <font>
      <b/>
      <sz val="16"/>
      <color indexed="8"/>
      <name val="Calibri"/>
      <family val="2"/>
    </font>
    <font>
      <b/>
      <u/>
      <sz val="16"/>
      <color indexed="8"/>
      <name val="Aharoni"/>
    </font>
    <font>
      <sz val="10"/>
      <color indexed="8"/>
      <name val="Microsoft YaHei"/>
      <family val="2"/>
    </font>
    <font>
      <b/>
      <sz val="11"/>
      <color indexed="8"/>
      <name val="Microsoft JhengHei"/>
      <family val="2"/>
    </font>
    <font>
      <sz val="8"/>
      <color indexed="8"/>
      <name val="Microsoft JhengHei"/>
      <family val="2"/>
    </font>
    <font>
      <sz val="11"/>
      <color indexed="8"/>
      <name val="Microsoft JhengHei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/>
      <right style="dotted">
        <color indexed="63"/>
      </right>
      <top/>
      <bottom style="dotted">
        <color indexed="63"/>
      </bottom>
      <diagonal/>
    </border>
    <border>
      <left/>
      <right style="dotted">
        <color indexed="63"/>
      </right>
      <top style="dotted">
        <color indexed="63"/>
      </top>
      <bottom style="dotted">
        <color indexed="63"/>
      </bottom>
      <diagonal/>
    </border>
    <border>
      <left/>
      <right style="dotted">
        <color indexed="56"/>
      </right>
      <top/>
      <bottom style="dotted">
        <color indexed="56"/>
      </bottom>
      <diagonal/>
    </border>
    <border>
      <left style="dotted">
        <color indexed="63"/>
      </left>
      <right style="dotted">
        <color indexed="63"/>
      </right>
      <top style="dotted">
        <color indexed="63"/>
      </top>
      <bottom style="dotted">
        <color indexed="63"/>
      </bottom>
      <diagonal/>
    </border>
    <border>
      <left style="dotted">
        <color indexed="63"/>
      </left>
      <right style="dotted">
        <color indexed="63"/>
      </right>
      <top/>
      <bottom style="dotted">
        <color indexed="63"/>
      </bottom>
      <diagonal/>
    </border>
    <border>
      <left/>
      <right style="dotted">
        <color indexed="63"/>
      </right>
      <top style="dotted">
        <color indexed="56"/>
      </top>
      <bottom style="dotted">
        <color indexed="56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23"/>
      </left>
      <right style="hair">
        <color indexed="23"/>
      </right>
      <top/>
      <bottom style="hair">
        <color indexed="23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dotted">
        <color indexed="63"/>
      </left>
      <right style="dotted">
        <color indexed="63"/>
      </right>
      <top style="dotted">
        <color indexed="63"/>
      </top>
      <bottom style="dotted">
        <color indexed="56"/>
      </bottom>
      <diagonal/>
    </border>
    <border>
      <left style="dotted">
        <color indexed="63"/>
      </left>
      <right style="dotted">
        <color indexed="63"/>
      </right>
      <top/>
      <bottom style="dotted">
        <color indexed="56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3"/>
      </left>
      <right/>
      <top style="hair">
        <color indexed="63"/>
      </top>
      <bottom style="hair">
        <color indexed="63"/>
      </bottom>
      <diagonal/>
    </border>
    <border>
      <left style="hair">
        <color indexed="23"/>
      </left>
      <right/>
      <top style="hair">
        <color indexed="23"/>
      </top>
      <bottom style="hair">
        <color indexed="23"/>
      </bottom>
      <diagonal/>
    </border>
    <border>
      <left style="hair">
        <color indexed="23"/>
      </left>
      <right style="hair">
        <color indexed="23"/>
      </right>
      <top style="hair">
        <color indexed="64"/>
      </top>
      <bottom/>
      <diagonal/>
    </border>
    <border>
      <left style="hair">
        <color indexed="23"/>
      </left>
      <right/>
      <top style="hair">
        <color indexed="64"/>
      </top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dotted">
        <color indexed="63"/>
      </left>
      <right/>
      <top style="dotted">
        <color indexed="63"/>
      </top>
      <bottom style="dotted">
        <color indexed="63"/>
      </bottom>
      <diagonal/>
    </border>
    <border>
      <left/>
      <right/>
      <top style="dotted">
        <color indexed="63"/>
      </top>
      <bottom style="dotted">
        <color indexed="63"/>
      </bottom>
      <diagonal/>
    </border>
    <border>
      <left/>
      <right/>
      <top style="dotted">
        <color indexed="63"/>
      </top>
      <bottom/>
      <diagonal/>
    </border>
    <border>
      <left style="hair">
        <color indexed="23"/>
      </left>
      <right/>
      <top/>
      <bottom/>
      <diagonal/>
    </border>
    <border>
      <left/>
      <right/>
      <top style="hair">
        <color indexed="63"/>
      </top>
      <bottom style="hair">
        <color indexed="63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0" fillId="0" borderId="0" applyNumberFormat="0" applyFill="0" applyBorder="0" applyAlignment="0" applyProtection="0"/>
    <xf numFmtId="43" fontId="51" fillId="0" borderId="0" applyFont="0" applyFill="0" applyBorder="0" applyAlignment="0" applyProtection="0"/>
  </cellStyleXfs>
  <cellXfs count="118">
    <xf numFmtId="0" fontId="0" fillId="0" borderId="0" xfId="0"/>
    <xf numFmtId="0" fontId="0" fillId="2" borderId="1" xfId="0" applyFill="1" applyBorder="1"/>
    <xf numFmtId="0" fontId="4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0" fillId="0" borderId="0" xfId="1" applyAlignment="1">
      <alignment vertical="center"/>
    </xf>
    <xf numFmtId="0" fontId="8" fillId="0" borderId="0" xfId="0" applyFont="1" applyAlignment="1">
      <alignment vertical="center"/>
    </xf>
    <xf numFmtId="0" fontId="0" fillId="3" borderId="0" xfId="0" applyFill="1"/>
    <xf numFmtId="0" fontId="4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indent="5"/>
    </xf>
    <xf numFmtId="0" fontId="4" fillId="0" borderId="2" xfId="0" applyFont="1" applyBorder="1" applyAlignment="1">
      <alignment vertical="center" wrapText="1"/>
    </xf>
    <xf numFmtId="0" fontId="4" fillId="0" borderId="0" xfId="0" applyFont="1" applyAlignment="1">
      <alignment horizontal="left" vertical="center" indent="4"/>
    </xf>
    <xf numFmtId="0" fontId="14" fillId="4" borderId="4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5" fillId="5" borderId="0" xfId="1" applyFont="1" applyFill="1" applyAlignment="1">
      <alignment horizontal="left" vertical="center" indent="5"/>
    </xf>
    <xf numFmtId="0" fontId="15" fillId="6" borderId="0" xfId="1" applyFont="1" applyFill="1" applyAlignment="1">
      <alignment horizontal="left" vertical="center" indent="5"/>
    </xf>
    <xf numFmtId="0" fontId="15" fillId="7" borderId="0" xfId="1" applyFont="1" applyFill="1" applyAlignment="1">
      <alignment horizontal="left" vertical="center" indent="5"/>
    </xf>
    <xf numFmtId="0" fontId="16" fillId="8" borderId="4" xfId="0" applyFont="1" applyFill="1" applyBorder="1" applyAlignment="1">
      <alignment vertical="center" wrapText="1"/>
    </xf>
    <xf numFmtId="0" fontId="1" fillId="8" borderId="4" xfId="0" applyFont="1" applyFill="1" applyBorder="1" applyAlignment="1">
      <alignment vertical="center" wrapText="1"/>
    </xf>
    <xf numFmtId="0" fontId="1" fillId="8" borderId="6" xfId="0" applyFont="1" applyFill="1" applyBorder="1" applyAlignment="1">
      <alignment vertical="center" wrapText="1"/>
    </xf>
    <xf numFmtId="0" fontId="14" fillId="8" borderId="5" xfId="0" applyFont="1" applyFill="1" applyBorder="1" applyAlignment="1">
      <alignment horizontal="center" vertical="center" wrapText="1"/>
    </xf>
    <xf numFmtId="0" fontId="14" fillId="8" borderId="3" xfId="0" applyFont="1" applyFill="1" applyBorder="1" applyAlignment="1">
      <alignment vertical="center" wrapText="1"/>
    </xf>
    <xf numFmtId="0" fontId="15" fillId="9" borderId="0" xfId="1" applyFont="1" applyFill="1" applyAlignment="1">
      <alignment horizontal="left" vertical="center" indent="5"/>
    </xf>
    <xf numFmtId="0" fontId="50" fillId="0" borderId="0" xfId="1"/>
    <xf numFmtId="0" fontId="0" fillId="0" borderId="0" xfId="0" applyFill="1"/>
    <xf numFmtId="0" fontId="6" fillId="0" borderId="0" xfId="0" applyFont="1" applyFill="1"/>
    <xf numFmtId="0" fontId="14" fillId="5" borderId="5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vertical="center" wrapText="1"/>
    </xf>
    <xf numFmtId="0" fontId="19" fillId="0" borderId="0" xfId="0" applyFont="1"/>
    <xf numFmtId="0" fontId="4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3" fontId="4" fillId="0" borderId="1" xfId="0" applyNumberFormat="1" applyFont="1" applyBorder="1" applyAlignment="1">
      <alignment vertical="center"/>
    </xf>
    <xf numFmtId="0" fontId="27" fillId="0" borderId="7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28" fillId="2" borderId="9" xfId="0" applyFont="1" applyFill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31" fillId="5" borderId="5" xfId="0" applyFont="1" applyFill="1" applyBorder="1" applyAlignment="1">
      <alignment horizontal="left" vertical="center" wrapText="1" indent="2"/>
    </xf>
    <xf numFmtId="0" fontId="31" fillId="5" borderId="5" xfId="0" applyFont="1" applyFill="1" applyBorder="1" applyAlignment="1">
      <alignment horizontal="left" vertical="center" wrapText="1" indent="5"/>
    </xf>
    <xf numFmtId="0" fontId="36" fillId="0" borderId="0" xfId="0" applyFont="1" applyAlignment="1"/>
    <xf numFmtId="0" fontId="3" fillId="10" borderId="0" xfId="0" applyFont="1" applyFill="1"/>
    <xf numFmtId="0" fontId="4" fillId="10" borderId="10" xfId="0" applyFont="1" applyFill="1" applyBorder="1" applyAlignment="1">
      <alignment vertical="center"/>
    </xf>
    <xf numFmtId="0" fontId="4" fillId="10" borderId="11" xfId="0" applyFont="1" applyFill="1" applyBorder="1" applyAlignment="1">
      <alignment vertical="center"/>
    </xf>
    <xf numFmtId="0" fontId="4" fillId="10" borderId="11" xfId="0" applyFont="1" applyFill="1" applyBorder="1" applyAlignment="1">
      <alignment vertical="center" wrapText="1"/>
    </xf>
    <xf numFmtId="0" fontId="4" fillId="10" borderId="5" xfId="0" applyFont="1" applyFill="1" applyBorder="1" applyAlignment="1">
      <alignment vertical="center" wrapText="1"/>
    </xf>
    <xf numFmtId="0" fontId="0" fillId="10" borderId="0" xfId="0" applyFill="1"/>
    <xf numFmtId="3" fontId="26" fillId="3" borderId="1" xfId="0" applyNumberFormat="1" applyFont="1" applyFill="1" applyBorder="1" applyAlignment="1">
      <alignment horizontal="center" vertical="center"/>
    </xf>
    <xf numFmtId="0" fontId="20" fillId="0" borderId="0" xfId="0" applyFont="1"/>
    <xf numFmtId="0" fontId="0" fillId="0" borderId="12" xfId="0" applyBorder="1"/>
    <xf numFmtId="0" fontId="0" fillId="0" borderId="13" xfId="0" applyBorder="1"/>
    <xf numFmtId="0" fontId="27" fillId="3" borderId="14" xfId="0" applyFont="1" applyFill="1" applyBorder="1" applyAlignment="1">
      <alignment horizontal="center" vertical="center"/>
    </xf>
    <xf numFmtId="0" fontId="27" fillId="3" borderId="15" xfId="0" applyFont="1" applyFill="1" applyBorder="1" applyAlignment="1">
      <alignment horizontal="center" vertical="center" wrapText="1"/>
    </xf>
    <xf numFmtId="0" fontId="37" fillId="0" borderId="7" xfId="0" applyFont="1" applyBorder="1" applyAlignment="1">
      <alignment horizontal="center" vertical="center" wrapText="1"/>
    </xf>
    <xf numFmtId="0" fontId="38" fillId="11" borderId="16" xfId="0" applyFont="1" applyFill="1" applyBorder="1" applyAlignment="1">
      <alignment horizontal="center" vertical="center" wrapText="1"/>
    </xf>
    <xf numFmtId="0" fontId="38" fillId="11" borderId="17" xfId="0" applyFont="1" applyFill="1" applyBorder="1" applyAlignment="1">
      <alignment horizontal="center" vertical="center" wrapText="1"/>
    </xf>
    <xf numFmtId="0" fontId="38" fillId="11" borderId="18" xfId="0" applyFont="1" applyFill="1" applyBorder="1" applyAlignment="1">
      <alignment horizontal="center" vertical="center" wrapText="1"/>
    </xf>
    <xf numFmtId="0" fontId="39" fillId="11" borderId="0" xfId="0" applyFont="1" applyFill="1"/>
    <xf numFmtId="0" fontId="40" fillId="0" borderId="0" xfId="0" applyFont="1" applyAlignment="1">
      <alignment vertical="center"/>
    </xf>
    <xf numFmtId="0" fontId="15" fillId="10" borderId="0" xfId="1" applyFont="1" applyFill="1" applyAlignment="1">
      <alignment horizontal="left" vertical="center" indent="5"/>
    </xf>
    <xf numFmtId="0" fontId="8" fillId="0" borderId="0" xfId="0" applyFont="1"/>
    <xf numFmtId="0" fontId="3" fillId="0" borderId="0" xfId="0" applyFont="1" applyBorder="1" applyAlignment="1">
      <alignment horizontal="center" vertical="center"/>
    </xf>
    <xf numFmtId="4" fontId="26" fillId="12" borderId="1" xfId="0" applyNumberFormat="1" applyFont="1" applyFill="1" applyBorder="1" applyAlignment="1">
      <alignment horizontal="center" vertical="center"/>
    </xf>
    <xf numFmtId="0" fontId="42" fillId="0" borderId="0" xfId="0" applyFont="1" applyBorder="1" applyAlignment="1">
      <alignment horizontal="left" vertical="center"/>
    </xf>
    <xf numFmtId="2" fontId="29" fillId="13" borderId="7" xfId="0" applyNumberFormat="1" applyFont="1" applyFill="1" applyBorder="1" applyAlignment="1">
      <alignment horizontal="center" vertical="center"/>
    </xf>
    <xf numFmtId="2" fontId="29" fillId="3" borderId="7" xfId="0" applyNumberFormat="1" applyFont="1" applyFill="1" applyBorder="1" applyAlignment="1">
      <alignment horizontal="center" vertical="center"/>
    </xf>
    <xf numFmtId="0" fontId="4" fillId="14" borderId="1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left" vertical="center" indent="5"/>
    </xf>
    <xf numFmtId="0" fontId="45" fillId="15" borderId="0" xfId="1" applyFont="1" applyFill="1" applyAlignment="1">
      <alignment horizontal="left" vertical="center" indent="5"/>
    </xf>
    <xf numFmtId="0" fontId="27" fillId="3" borderId="7" xfId="0" applyFont="1" applyFill="1" applyBorder="1" applyAlignment="1">
      <alignment horizontal="center" vertical="center" wrapText="1"/>
    </xf>
    <xf numFmtId="4" fontId="26" fillId="0" borderId="1" xfId="0" applyNumberFormat="1" applyFont="1" applyFill="1" applyBorder="1" applyAlignment="1">
      <alignment horizontal="center" vertical="center"/>
    </xf>
    <xf numFmtId="10" fontId="26" fillId="0" borderId="1" xfId="0" applyNumberFormat="1" applyFont="1" applyFill="1" applyBorder="1" applyAlignment="1">
      <alignment horizontal="center" vertical="center"/>
    </xf>
    <xf numFmtId="0" fontId="22" fillId="7" borderId="26" xfId="0" applyFont="1" applyFill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4" fillId="7" borderId="26" xfId="0" applyFont="1" applyFill="1" applyBorder="1" applyAlignment="1">
      <alignment vertical="center" wrapText="1"/>
    </xf>
    <xf numFmtId="0" fontId="4" fillId="7" borderId="26" xfId="0" applyFont="1" applyFill="1" applyBorder="1" applyAlignment="1">
      <alignment vertical="center"/>
    </xf>
    <xf numFmtId="0" fontId="47" fillId="0" borderId="26" xfId="0" applyFont="1" applyBorder="1" applyAlignment="1">
      <alignment horizontal="center" vertical="center" wrapText="1"/>
    </xf>
    <xf numFmtId="0" fontId="49" fillId="0" borderId="26" xfId="0" applyFont="1" applyBorder="1" applyAlignment="1">
      <alignment horizontal="center" vertical="center" wrapText="1"/>
    </xf>
    <xf numFmtId="0" fontId="48" fillId="0" borderId="26" xfId="0" applyFont="1" applyBorder="1" applyAlignment="1">
      <alignment horizontal="center" vertical="center" wrapText="1"/>
    </xf>
    <xf numFmtId="0" fontId="48" fillId="0" borderId="26" xfId="0" applyFont="1" applyBorder="1" applyAlignment="1">
      <alignment vertical="center" wrapText="1"/>
    </xf>
    <xf numFmtId="0" fontId="49" fillId="0" borderId="26" xfId="0" applyFont="1" applyFill="1" applyBorder="1" applyAlignment="1">
      <alignment horizontal="center" vertical="center" wrapText="1"/>
    </xf>
    <xf numFmtId="0" fontId="47" fillId="0" borderId="26" xfId="0" applyFont="1" applyBorder="1" applyAlignment="1">
      <alignment horizontal="center" vertical="center"/>
    </xf>
    <xf numFmtId="43" fontId="0" fillId="7" borderId="26" xfId="2" applyFont="1" applyFill="1" applyBorder="1" applyAlignment="1">
      <alignment vertical="center"/>
    </xf>
    <xf numFmtId="43" fontId="49" fillId="0" borderId="26" xfId="2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2" fillId="16" borderId="0" xfId="0" applyFont="1" applyFill="1" applyAlignment="1">
      <alignment horizontal="center" vertical="center"/>
    </xf>
    <xf numFmtId="3" fontId="24" fillId="3" borderId="19" xfId="0" applyNumberFormat="1" applyFont="1" applyFill="1" applyBorder="1" applyAlignment="1">
      <alignment horizontal="center" vertical="center"/>
    </xf>
    <xf numFmtId="3" fontId="24" fillId="3" borderId="20" xfId="0" applyNumberFormat="1" applyFont="1" applyFill="1" applyBorder="1" applyAlignment="1">
      <alignment horizontal="center" vertical="center"/>
    </xf>
    <xf numFmtId="3" fontId="24" fillId="3" borderId="2" xfId="0" applyNumberFormat="1" applyFont="1" applyFill="1" applyBorder="1" applyAlignment="1">
      <alignment horizontal="center" vertical="center"/>
    </xf>
    <xf numFmtId="0" fontId="21" fillId="5" borderId="19" xfId="0" applyFont="1" applyFill="1" applyBorder="1" applyAlignment="1">
      <alignment horizontal="left" vertical="center" wrapText="1"/>
    </xf>
    <xf numFmtId="0" fontId="21" fillId="5" borderId="20" xfId="0" applyFont="1" applyFill="1" applyBorder="1" applyAlignment="1">
      <alignment horizontal="left" vertical="center" wrapText="1"/>
    </xf>
    <xf numFmtId="0" fontId="17" fillId="8" borderId="19" xfId="0" applyFont="1" applyFill="1" applyBorder="1" applyAlignment="1">
      <alignment horizontal="center" vertical="center" wrapText="1"/>
    </xf>
    <xf numFmtId="0" fontId="17" fillId="8" borderId="2" xfId="0" applyFont="1" applyFill="1" applyBorder="1" applyAlignment="1">
      <alignment horizontal="center" vertical="center" wrapText="1"/>
    </xf>
    <xf numFmtId="0" fontId="18" fillId="4" borderId="19" xfId="0" applyFont="1" applyFill="1" applyBorder="1" applyAlignment="1">
      <alignment horizontal="left" vertical="center" wrapText="1"/>
    </xf>
    <xf numFmtId="0" fontId="18" fillId="4" borderId="20" xfId="0" applyFont="1" applyFill="1" applyBorder="1" applyAlignment="1">
      <alignment horizontal="left" vertical="center" wrapText="1"/>
    </xf>
    <xf numFmtId="0" fontId="18" fillId="4" borderId="2" xfId="0" applyFont="1" applyFill="1" applyBorder="1" applyAlignment="1">
      <alignment horizontal="left" vertical="center" wrapText="1"/>
    </xf>
    <xf numFmtId="0" fontId="6" fillId="0" borderId="21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30" fillId="3" borderId="22" xfId="0" applyFont="1" applyFill="1" applyBorder="1" applyAlignment="1">
      <alignment horizontal="center" vertical="center" wrapText="1"/>
    </xf>
    <xf numFmtId="0" fontId="30" fillId="3" borderId="0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left" vertical="top" wrapText="1"/>
    </xf>
    <xf numFmtId="0" fontId="27" fillId="3" borderId="0" xfId="0" applyFont="1" applyFill="1" applyBorder="1" applyAlignment="1">
      <alignment horizontal="left" vertical="center" wrapText="1" indent="1"/>
    </xf>
    <xf numFmtId="0" fontId="27" fillId="0" borderId="23" xfId="0" applyFont="1" applyBorder="1" applyAlignment="1">
      <alignment horizontal="center" vertical="center"/>
    </xf>
    <xf numFmtId="0" fontId="27" fillId="0" borderId="12" xfId="0" applyFont="1" applyBorder="1" applyAlignment="1">
      <alignment horizontal="left" vertical="center" wrapText="1"/>
    </xf>
    <xf numFmtId="0" fontId="27" fillId="0" borderId="24" xfId="0" applyFont="1" applyBorder="1" applyAlignment="1">
      <alignment horizontal="left" vertical="center" wrapText="1"/>
    </xf>
    <xf numFmtId="0" fontId="27" fillId="0" borderId="2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7" borderId="26" xfId="0" applyFill="1" applyBorder="1" applyAlignment="1">
      <alignment vertical="center"/>
    </xf>
    <xf numFmtId="0" fontId="23" fillId="7" borderId="26" xfId="0" applyFont="1" applyFill="1" applyBorder="1" applyAlignment="1">
      <alignment horizontal="left" vertical="center"/>
    </xf>
    <xf numFmtId="0" fontId="49" fillId="0" borderId="26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43" fontId="0" fillId="0" borderId="0" xfId="0" applyNumberFormat="1" applyAlignment="1">
      <alignment vertical="center"/>
    </xf>
    <xf numFmtId="0" fontId="0" fillId="0" borderId="0" xfId="0" applyAlignment="1">
      <alignment horizontal="center"/>
    </xf>
    <xf numFmtId="0" fontId="9" fillId="7" borderId="2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50" fillId="0" borderId="26" xfId="1" applyBorder="1" applyAlignment="1">
      <alignment horizontal="center" vertical="center" wrapText="1"/>
    </xf>
    <xf numFmtId="43" fontId="5" fillId="0" borderId="3" xfId="2" applyFont="1" applyBorder="1" applyAlignment="1">
      <alignment horizontal="right" vertical="center" wrapText="1"/>
    </xf>
    <xf numFmtId="43" fontId="26" fillId="12" borderId="1" xfId="2" applyFont="1" applyFill="1" applyBorder="1" applyAlignment="1">
      <alignment horizontal="right" vertical="center"/>
    </xf>
    <xf numFmtId="0" fontId="5" fillId="0" borderId="1" xfId="0" applyFont="1" applyBorder="1" applyAlignment="1">
      <alignment vertical="center" wrapText="1"/>
    </xf>
  </cellXfs>
  <cellStyles count="3">
    <cellStyle name="Collegamento ipertestuale" xfId="1" builtinId="8"/>
    <cellStyle name="Migliaia" xfId="2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finanze.regione.emilia-romagna.it/finanza-del-territorio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746760</xdr:colOff>
      <xdr:row>2</xdr:row>
      <xdr:rowOff>15240</xdr:rowOff>
    </xdr:from>
    <xdr:to>
      <xdr:col>2</xdr:col>
      <xdr:colOff>0</xdr:colOff>
      <xdr:row>7</xdr:row>
      <xdr:rowOff>259080</xdr:rowOff>
    </xdr:to>
    <xdr:pic>
      <xdr:nvPicPr>
        <xdr:cNvPr id="2049" name="Immagin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96540" y="792480"/>
          <a:ext cx="3848100" cy="2179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312420</xdr:colOff>
      <xdr:row>15</xdr:row>
      <xdr:rowOff>121920</xdr:rowOff>
    </xdr:from>
    <xdr:to>
      <xdr:col>8</xdr:col>
      <xdr:colOff>579120</xdr:colOff>
      <xdr:row>17</xdr:row>
      <xdr:rowOff>0</xdr:rowOff>
    </xdr:to>
    <xdr:pic>
      <xdr:nvPicPr>
        <xdr:cNvPr id="3073" name="Immagine 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418320" y="4297680"/>
          <a:ext cx="148590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68580</xdr:colOff>
      <xdr:row>0</xdr:row>
      <xdr:rowOff>198120</xdr:rowOff>
    </xdr:from>
    <xdr:to>
      <xdr:col>12</xdr:col>
      <xdr:colOff>365760</xdr:colOff>
      <xdr:row>7</xdr:row>
      <xdr:rowOff>609600</xdr:rowOff>
    </xdr:to>
    <xdr:pic>
      <xdr:nvPicPr>
        <xdr:cNvPr id="4097" name="Immagine 1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93280" y="198120"/>
          <a:ext cx="4610100" cy="2849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nuovocircondarioimolese.it/organi-di-governo/statuto-e-regolamenti/convenzioni/convenzioni-gestioni-associate-aggiornamenti-2017/" TargetMode="External"/><Relationship Id="rId13" Type="http://schemas.openxmlformats.org/officeDocument/2006/relationships/hyperlink" Target="http://www.nuovocircondarioimolese.it/organi-di-governo/statuto-e-regolamenti/convenzioni/convenzioni-gestioni-associate-aggiornamenti-2017/" TargetMode="External"/><Relationship Id="rId3" Type="http://schemas.openxmlformats.org/officeDocument/2006/relationships/hyperlink" Target="http://www.nuovocircondarioimolese.it/organi-di-governo/statuto-e-regolamenti/convenzioni/convenzioni-gestioni-associate-aggiornamenti-2017/" TargetMode="External"/><Relationship Id="rId7" Type="http://schemas.openxmlformats.org/officeDocument/2006/relationships/hyperlink" Target="http://www.nuovocircondarioimolese.it/organi-di-governo/statuto-e-regolamenti/convenzioni/convenzioni-gestioni-associate-aggiornamenti-2017/" TargetMode="External"/><Relationship Id="rId12" Type="http://schemas.openxmlformats.org/officeDocument/2006/relationships/hyperlink" Target="http://www.nuovocircondarioimolese.it/organi-di-governo/statuto-e-regolamenti/convenzioni/convenzioni-gestioni-associate-aggiornamenti-2017/" TargetMode="External"/><Relationship Id="rId2" Type="http://schemas.openxmlformats.org/officeDocument/2006/relationships/hyperlink" Target="http://www.nuovocircondarioimolese.it/organi-di-governo/statuto-e-regolamenti/convenzioni/convenzioni-gestioni-associate-aggiornamenti-2017/" TargetMode="External"/><Relationship Id="rId16" Type="http://schemas.openxmlformats.org/officeDocument/2006/relationships/printerSettings" Target="../printerSettings/printerSettings5.bin"/><Relationship Id="rId1" Type="http://schemas.openxmlformats.org/officeDocument/2006/relationships/hyperlink" Target="http://www.nuovocircondarioimolese.it/organi-di-governo/statuto-e-regolamenti/convenzioni/convenzioni-gestioni-associate-aggiornamenti-2017/" TargetMode="External"/><Relationship Id="rId6" Type="http://schemas.openxmlformats.org/officeDocument/2006/relationships/hyperlink" Target="http://www.nuovocircondarioimolese.it/organi-di-governo/statuto-e-regolamenti/convenzioni/convenzioni-gestioni-associate-aggiornamenti-2017/" TargetMode="External"/><Relationship Id="rId11" Type="http://schemas.openxmlformats.org/officeDocument/2006/relationships/hyperlink" Target="http://www.nuovocircondarioimolese.it/organi-di-governo/statuto-e-regolamenti/convenzioni/convenzioni-gestioni-associate-aggiornamenti-2017/" TargetMode="External"/><Relationship Id="rId5" Type="http://schemas.openxmlformats.org/officeDocument/2006/relationships/hyperlink" Target="http://www.nuovocircondarioimolese.it/organi-di-governo/statuto-e-regolamenti/convenzioni/convenzioni-gestioni-associate-aggiornamenti-2017/" TargetMode="External"/><Relationship Id="rId15" Type="http://schemas.openxmlformats.org/officeDocument/2006/relationships/hyperlink" Target="http://www.nuovocircondarioimolese.it/organi-di-governo/statuto-e-regolamenti/convenzioni/convenzioni-gestioni-associate-aggiornamenti-2017/" TargetMode="External"/><Relationship Id="rId10" Type="http://schemas.openxmlformats.org/officeDocument/2006/relationships/hyperlink" Target="http://www.nuovocircondarioimolese.it/organi-di-governo/statuto-e-regolamenti/convenzioni/convenzioni-gestioni-associate-aggiornamenti-2017/" TargetMode="External"/><Relationship Id="rId4" Type="http://schemas.openxmlformats.org/officeDocument/2006/relationships/hyperlink" Target="http://www.nuovocircondarioimolese.it/organi-di-governo/statuto-e-regolamenti/convenzioni/convenzioni-gestioni-associate-aggiornamenti-2017/" TargetMode="External"/><Relationship Id="rId9" Type="http://schemas.openxmlformats.org/officeDocument/2006/relationships/hyperlink" Target="http://www.nuovocircondarioimolese.it/organi-di-governo/statuto-e-regolamenti/convenzioni/convenzioni-gestioni-associate-aggiornamenti-2017/" TargetMode="External"/><Relationship Id="rId14" Type="http://schemas.openxmlformats.org/officeDocument/2006/relationships/hyperlink" Target="http://www.nuovocircondarioimolese.it/organi-di-governo/statuto-e-regolamenti/convenzioni/convenzioni-gestioni-associate-aggiornamenti-2017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B1:D10"/>
  <sheetViews>
    <sheetView showGridLines="0" tabSelected="1" workbookViewId="0">
      <selection activeCell="C10" sqref="B1:C10"/>
    </sheetView>
  </sheetViews>
  <sheetFormatPr defaultRowHeight="15"/>
  <cols>
    <col min="1" max="1" width="29.85546875" customWidth="1"/>
    <col min="2" max="2" width="67" customWidth="1"/>
    <col min="3" max="3" width="60" customWidth="1"/>
  </cols>
  <sheetData>
    <row r="1" spans="2:4" ht="27" customHeight="1">
      <c r="B1" s="84" t="s">
        <v>35</v>
      </c>
      <c r="C1" s="84"/>
    </row>
    <row r="2" spans="2:4" ht="34.5" customHeight="1">
      <c r="B2" s="60"/>
      <c r="C2" s="30" t="s">
        <v>121</v>
      </c>
    </row>
    <row r="3" spans="2:4" ht="30" customHeight="1">
      <c r="B3" s="83"/>
      <c r="C3" s="58" t="s">
        <v>5</v>
      </c>
    </row>
    <row r="4" spans="2:4" ht="29.25" customHeight="1">
      <c r="B4" s="83"/>
      <c r="C4" s="13" t="s">
        <v>1</v>
      </c>
    </row>
    <row r="5" spans="2:4" ht="30.75" customHeight="1">
      <c r="B5" s="83"/>
      <c r="C5" s="14" t="s">
        <v>2</v>
      </c>
    </row>
    <row r="6" spans="2:4" ht="31.5" customHeight="1">
      <c r="B6" s="83"/>
      <c r="C6" s="15" t="s">
        <v>3</v>
      </c>
    </row>
    <row r="7" spans="2:4" ht="32.25" customHeight="1">
      <c r="B7" s="83"/>
      <c r="C7" s="21" t="s">
        <v>4</v>
      </c>
    </row>
    <row r="8" spans="2:4" ht="29.25" customHeight="1">
      <c r="B8" s="83"/>
      <c r="C8" s="67" t="s">
        <v>111</v>
      </c>
      <c r="D8" s="66"/>
    </row>
    <row r="9" spans="2:4" ht="15" customHeight="1">
      <c r="B9" s="60"/>
      <c r="C9" s="28" t="s">
        <v>34</v>
      </c>
    </row>
    <row r="10" spans="2:4" ht="21">
      <c r="B10" s="60"/>
      <c r="C10" s="29">
        <v>9999999999</v>
      </c>
    </row>
  </sheetData>
  <mergeCells count="2">
    <mergeCell ref="B3:B8"/>
    <mergeCell ref="B1:C1"/>
  </mergeCells>
  <phoneticPr fontId="0" type="noConversion"/>
  <hyperlinks>
    <hyperlink ref="C3" location="Sintesi!A1" display="Dati di Sintesi"/>
    <hyperlink ref="C4" location="Spese!A1" display="Le Spese dell’Unione"/>
    <hyperlink ref="C5" location="'Risorse gestioni associate'!B3" display="Le Risorse per le gestioni associate"/>
    <hyperlink ref="C6" location="'Le Funzioni'!A1" display="Le funzioni associate in cifre"/>
    <hyperlink ref="C7" location="'Andamento '!A1" display="L’andamento delle funzioni associate"/>
    <hyperlink ref="C8" location="Completezza!A1" display="Completezza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>
    <tabColor theme="9" tint="-0.249977111117893"/>
  </sheetPr>
  <dimension ref="B2:F11"/>
  <sheetViews>
    <sheetView showGridLines="0" workbookViewId="0">
      <selection activeCell="F7" sqref="F7"/>
    </sheetView>
  </sheetViews>
  <sheetFormatPr defaultRowHeight="15"/>
  <cols>
    <col min="3" max="3" width="32.28515625" customWidth="1"/>
    <col min="6" max="6" width="33.7109375" customWidth="1"/>
  </cols>
  <sheetData>
    <row r="2" spans="2:6">
      <c r="B2" s="22" t="s">
        <v>33</v>
      </c>
    </row>
    <row r="3" spans="2:6" ht="20.25">
      <c r="C3" s="40" t="s">
        <v>0</v>
      </c>
      <c r="D3" s="6"/>
      <c r="E3" s="45"/>
      <c r="F3" s="45"/>
    </row>
    <row r="4" spans="2:6" ht="24" customHeight="1">
      <c r="C4" s="41" t="s">
        <v>6</v>
      </c>
      <c r="D4" s="85">
        <v>133651</v>
      </c>
      <c r="E4" s="86"/>
      <c r="F4" s="87"/>
    </row>
    <row r="5" spans="2:6" ht="27" customHeight="1">
      <c r="C5" s="42" t="s">
        <v>7</v>
      </c>
      <c r="D5" s="85">
        <v>787.28600000000006</v>
      </c>
      <c r="E5" s="86"/>
      <c r="F5" s="87"/>
    </row>
    <row r="6" spans="2:6" ht="313.5">
      <c r="C6" s="43" t="s">
        <v>8</v>
      </c>
      <c r="D6" s="1"/>
      <c r="E6" s="2"/>
      <c r="F6" s="117" t="s">
        <v>158</v>
      </c>
    </row>
    <row r="7" spans="2:6" ht="44.25" customHeight="1">
      <c r="C7" s="43" t="s">
        <v>9</v>
      </c>
      <c r="D7" s="46" t="s">
        <v>115</v>
      </c>
      <c r="E7" s="31"/>
      <c r="F7" s="46" t="s">
        <v>116</v>
      </c>
    </row>
    <row r="8" spans="2:6" ht="49.5" customHeight="1">
      <c r="C8" s="44" t="s">
        <v>10</v>
      </c>
      <c r="D8" s="46" t="s">
        <v>115</v>
      </c>
      <c r="E8" s="2"/>
      <c r="F8" s="46" t="s">
        <v>117</v>
      </c>
    </row>
    <row r="11" spans="2:6">
      <c r="C11" s="4" t="s">
        <v>11</v>
      </c>
    </row>
  </sheetData>
  <mergeCells count="2">
    <mergeCell ref="D4:F4"/>
    <mergeCell ref="D5:F5"/>
  </mergeCells>
  <phoneticPr fontId="0" type="noConversion"/>
  <hyperlinks>
    <hyperlink ref="C11" location="_ftnref1" display="_ftnref1"/>
    <hyperlink ref="B2" location="Indice!A1" display="←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>
    <tabColor rgb="FF0070C0"/>
    <pageSetUpPr fitToPage="1"/>
  </sheetPr>
  <dimension ref="A1:D19"/>
  <sheetViews>
    <sheetView showGridLines="0" workbookViewId="0">
      <selection activeCell="D8" sqref="D8"/>
    </sheetView>
  </sheetViews>
  <sheetFormatPr defaultRowHeight="15"/>
  <cols>
    <col min="2" max="2" width="11.7109375" customWidth="1"/>
    <col min="3" max="3" width="40.28515625" customWidth="1"/>
    <col min="4" max="4" width="54.140625" customWidth="1"/>
  </cols>
  <sheetData>
    <row r="1" spans="1:4" ht="25.5" customHeight="1">
      <c r="A1" s="22" t="s">
        <v>33</v>
      </c>
    </row>
    <row r="2" spans="1:4" ht="28.5" customHeight="1">
      <c r="B2" s="88" t="s">
        <v>1</v>
      </c>
      <c r="C2" s="89"/>
      <c r="D2" s="89"/>
    </row>
    <row r="3" spans="1:4" ht="32.25" customHeight="1">
      <c r="B3" s="25">
        <v>1</v>
      </c>
      <c r="C3" s="26" t="s">
        <v>80</v>
      </c>
      <c r="D3" s="69">
        <v>53.64</v>
      </c>
    </row>
    <row r="4" spans="1:4" ht="28.5" customHeight="1">
      <c r="B4" s="38" t="s">
        <v>71</v>
      </c>
      <c r="C4" s="37" t="s">
        <v>102</v>
      </c>
      <c r="D4" s="69">
        <v>151</v>
      </c>
    </row>
    <row r="5" spans="1:4" ht="30" customHeight="1">
      <c r="B5" s="38" t="s">
        <v>72</v>
      </c>
      <c r="C5" s="37" t="s">
        <v>103</v>
      </c>
      <c r="D5" s="69">
        <v>0</v>
      </c>
    </row>
    <row r="6" spans="1:4" ht="32.25" customHeight="1">
      <c r="B6" s="25">
        <v>2</v>
      </c>
      <c r="C6" s="26" t="s">
        <v>73</v>
      </c>
      <c r="D6" s="70">
        <v>0.23169999999999999</v>
      </c>
    </row>
    <row r="7" spans="1:4" ht="24.75" customHeight="1">
      <c r="B7" s="25">
        <v>3</v>
      </c>
      <c r="C7" s="26" t="s">
        <v>74</v>
      </c>
      <c r="D7" s="61">
        <v>13584628.130000001</v>
      </c>
    </row>
    <row r="8" spans="1:4" ht="33">
      <c r="B8" s="25">
        <v>4</v>
      </c>
      <c r="C8" s="26" t="s">
        <v>75</v>
      </c>
      <c r="D8" s="61">
        <v>848057.77</v>
      </c>
    </row>
    <row r="9" spans="1:4" ht="18">
      <c r="B9" s="25">
        <v>5</v>
      </c>
      <c r="C9" s="26" t="s">
        <v>77</v>
      </c>
      <c r="D9" s="61">
        <v>101.64254760533031</v>
      </c>
    </row>
    <row r="10" spans="1:4" ht="33">
      <c r="B10" s="25">
        <v>6</v>
      </c>
      <c r="C10" s="26" t="s">
        <v>78</v>
      </c>
      <c r="D10" s="61">
        <v>6.3453155606766876</v>
      </c>
    </row>
    <row r="11" spans="1:4" ht="15.75">
      <c r="B11" s="24" t="s">
        <v>81</v>
      </c>
    </row>
    <row r="12" spans="1:4" ht="15.75">
      <c r="B12" s="24" t="s">
        <v>95</v>
      </c>
    </row>
    <row r="13" spans="1:4" ht="15.75">
      <c r="B13" s="24" t="s">
        <v>96</v>
      </c>
    </row>
    <row r="14" spans="1:4" ht="15.75">
      <c r="B14" s="24" t="s">
        <v>79</v>
      </c>
    </row>
    <row r="15" spans="1:4">
      <c r="B15" s="3" t="s">
        <v>76</v>
      </c>
    </row>
    <row r="16" spans="1:4" ht="17.25">
      <c r="B16" s="5" t="s">
        <v>97</v>
      </c>
    </row>
    <row r="17" spans="2:2">
      <c r="B17" s="3" t="s">
        <v>98</v>
      </c>
    </row>
    <row r="18" spans="2:2">
      <c r="B18" s="3" t="s">
        <v>99</v>
      </c>
    </row>
    <row r="19" spans="2:2" ht="15.75">
      <c r="B19" s="57" t="s">
        <v>110</v>
      </c>
    </row>
  </sheetData>
  <mergeCells count="1">
    <mergeCell ref="B2:D2"/>
  </mergeCells>
  <phoneticPr fontId="0" type="noConversion"/>
  <hyperlinks>
    <hyperlink ref="A1" location="Indice!A1" display="←"/>
  </hyperlinks>
  <pageMargins left="0.70866141732283472" right="0.70866141732283472" top="0.74803149606299213" bottom="0.74803149606299213" header="0.31496062992125984" footer="0.31496062992125984"/>
  <pageSetup paperSize="9" scale="7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>
    <tabColor theme="4" tint="-0.249977111117893"/>
    <pageSetUpPr fitToPage="1"/>
  </sheetPr>
  <dimension ref="A1:F12"/>
  <sheetViews>
    <sheetView showGridLines="0" zoomScale="90" zoomScaleNormal="90" workbookViewId="0"/>
  </sheetViews>
  <sheetFormatPr defaultRowHeight="15"/>
  <cols>
    <col min="2" max="2" width="8.140625" customWidth="1"/>
    <col min="3" max="3" width="44.28515625" customWidth="1"/>
    <col min="4" max="4" width="18.7109375" customWidth="1"/>
    <col min="5" max="5" width="16.5703125" customWidth="1"/>
    <col min="6" max="6" width="17.85546875" customWidth="1"/>
  </cols>
  <sheetData>
    <row r="1" spans="1:6" ht="23.25" customHeight="1">
      <c r="A1" s="22" t="s">
        <v>33</v>
      </c>
    </row>
    <row r="3" spans="1:6" ht="20.25">
      <c r="B3" s="90" t="s">
        <v>2</v>
      </c>
      <c r="C3" s="91"/>
      <c r="D3" s="16"/>
      <c r="E3" s="16"/>
      <c r="F3" s="16"/>
    </row>
    <row r="4" spans="1:6" ht="18.75">
      <c r="B4" s="17"/>
      <c r="C4" s="18"/>
      <c r="D4" s="7" t="s">
        <v>104</v>
      </c>
      <c r="E4" s="7" t="s">
        <v>105</v>
      </c>
      <c r="F4" s="7" t="s">
        <v>82</v>
      </c>
    </row>
    <row r="5" spans="1:6" ht="35.25" customHeight="1">
      <c r="B5" s="19">
        <v>7</v>
      </c>
      <c r="C5" s="20" t="s">
        <v>12</v>
      </c>
      <c r="D5" s="115">
        <v>7867015.0899999999</v>
      </c>
      <c r="E5" s="115">
        <v>10385120.949999999</v>
      </c>
      <c r="F5" s="115">
        <v>12000054.1</v>
      </c>
    </row>
    <row r="6" spans="1:6" ht="63" customHeight="1">
      <c r="B6" s="19">
        <v>8</v>
      </c>
      <c r="C6" s="20" t="s">
        <v>13</v>
      </c>
      <c r="D6" s="116">
        <v>505767.69068540569</v>
      </c>
      <c r="E6" s="116">
        <v>427382.64139161771</v>
      </c>
      <c r="F6" s="116">
        <v>428511.35867070971</v>
      </c>
    </row>
    <row r="7" spans="1:6" ht="51" customHeight="1">
      <c r="B7" s="19">
        <v>9</v>
      </c>
      <c r="C7" s="20" t="s">
        <v>14</v>
      </c>
      <c r="D7" s="115">
        <v>1283648.01</v>
      </c>
      <c r="E7" s="115">
        <v>2021802.83</v>
      </c>
      <c r="F7" s="115">
        <v>4037735.24</v>
      </c>
    </row>
    <row r="8" spans="1:6" ht="57.75" customHeight="1">
      <c r="B8" s="19">
        <v>10</v>
      </c>
      <c r="C8" s="20" t="s">
        <v>100</v>
      </c>
      <c r="D8" s="115">
        <v>261242.64</v>
      </c>
      <c r="E8" s="115">
        <v>363727.94</v>
      </c>
      <c r="F8" s="115">
        <v>384768.53</v>
      </c>
    </row>
    <row r="9" spans="1:6" ht="17.25">
      <c r="B9" s="23" t="s">
        <v>83</v>
      </c>
    </row>
    <row r="10" spans="1:6" ht="17.25">
      <c r="B10" s="59" t="s">
        <v>101</v>
      </c>
    </row>
    <row r="11" spans="1:6" ht="17.25">
      <c r="B11" s="59" t="s">
        <v>106</v>
      </c>
    </row>
    <row r="12" spans="1:6" ht="15.75">
      <c r="B12" s="57" t="s">
        <v>110</v>
      </c>
    </row>
  </sheetData>
  <mergeCells count="1">
    <mergeCell ref="B3:C3"/>
  </mergeCells>
  <phoneticPr fontId="0" type="noConversion"/>
  <hyperlinks>
    <hyperlink ref="A1" location="Indice!A1" display="←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>
    <tabColor rgb="FFED5613"/>
  </sheetPr>
  <dimension ref="A1:L25"/>
  <sheetViews>
    <sheetView showGridLines="0" zoomScale="80" workbookViewId="0">
      <selection activeCell="E6" sqref="E6"/>
    </sheetView>
  </sheetViews>
  <sheetFormatPr defaultRowHeight="15"/>
  <cols>
    <col min="2" max="2" width="34.42578125" style="105" customWidth="1"/>
    <col min="3" max="3" width="10.42578125" style="105" customWidth="1"/>
    <col min="4" max="4" width="12" style="105" customWidth="1"/>
    <col min="5" max="5" width="12.28515625" style="105" customWidth="1"/>
    <col min="6" max="6" width="14.140625" style="105" customWidth="1"/>
    <col min="7" max="7" width="14.28515625" style="105" customWidth="1"/>
    <col min="8" max="8" width="15.42578125" style="105" bestFit="1" customWidth="1"/>
    <col min="9" max="9" width="36.7109375" style="105" customWidth="1"/>
    <col min="10" max="10" width="3.140625" customWidth="1"/>
  </cols>
  <sheetData>
    <row r="1" spans="1:11" ht="21" customHeight="1">
      <c r="A1" s="22" t="s">
        <v>33</v>
      </c>
    </row>
    <row r="2" spans="1:11" ht="21">
      <c r="B2" s="107" t="s">
        <v>3</v>
      </c>
      <c r="C2" s="106"/>
      <c r="D2" s="106"/>
      <c r="E2" s="71">
        <v>2018</v>
      </c>
      <c r="F2" s="106"/>
      <c r="G2" s="106"/>
      <c r="H2" s="81"/>
      <c r="I2" s="106"/>
      <c r="K2" s="27" t="s">
        <v>30</v>
      </c>
    </row>
    <row r="3" spans="1:11" s="111" customFormat="1" ht="70.5" customHeight="1">
      <c r="B3" s="112"/>
      <c r="C3" s="72" t="s">
        <v>84</v>
      </c>
      <c r="D3" s="72" t="s">
        <v>15</v>
      </c>
      <c r="E3" s="72" t="s">
        <v>85</v>
      </c>
      <c r="F3" s="72" t="s">
        <v>86</v>
      </c>
      <c r="G3" s="72" t="s">
        <v>87</v>
      </c>
      <c r="H3" s="72" t="s">
        <v>88</v>
      </c>
      <c r="I3" s="72" t="s">
        <v>90</v>
      </c>
      <c r="K3" s="113" t="s">
        <v>23</v>
      </c>
    </row>
    <row r="4" spans="1:11" ht="192">
      <c r="B4" s="73" t="s">
        <v>123</v>
      </c>
      <c r="C4" s="75" t="s">
        <v>115</v>
      </c>
      <c r="D4" s="78" t="s">
        <v>130</v>
      </c>
      <c r="E4" s="75" t="s">
        <v>134</v>
      </c>
      <c r="F4" s="76">
        <v>8</v>
      </c>
      <c r="G4" s="76">
        <v>2</v>
      </c>
      <c r="H4" s="82">
        <v>1229902.07</v>
      </c>
      <c r="I4" s="114" t="s">
        <v>145</v>
      </c>
      <c r="K4" s="23" t="s">
        <v>24</v>
      </c>
    </row>
    <row r="5" spans="1:11" ht="192">
      <c r="B5" s="73" t="s">
        <v>16</v>
      </c>
      <c r="C5" s="76" t="s">
        <v>127</v>
      </c>
      <c r="D5" s="78" t="s">
        <v>130</v>
      </c>
      <c r="E5" s="75" t="s">
        <v>134</v>
      </c>
      <c r="F5" s="76">
        <v>13</v>
      </c>
      <c r="G5" s="76">
        <v>5</v>
      </c>
      <c r="H5" s="82">
        <v>825141.55</v>
      </c>
      <c r="I5" s="114" t="s">
        <v>146</v>
      </c>
      <c r="K5" s="8" t="s">
        <v>25</v>
      </c>
    </row>
    <row r="6" spans="1:11" ht="192">
      <c r="B6" s="73" t="s">
        <v>17</v>
      </c>
      <c r="C6" s="76" t="s">
        <v>127</v>
      </c>
      <c r="D6" s="78" t="s">
        <v>130</v>
      </c>
      <c r="E6" s="75" t="s">
        <v>134</v>
      </c>
      <c r="F6" s="76">
        <v>16</v>
      </c>
      <c r="G6" s="76">
        <v>4</v>
      </c>
      <c r="H6" s="82">
        <v>1508542.44</v>
      </c>
      <c r="I6" s="114" t="s">
        <v>147</v>
      </c>
      <c r="K6" s="8" t="s">
        <v>26</v>
      </c>
    </row>
    <row r="7" spans="1:11" ht="192">
      <c r="B7" s="73" t="s">
        <v>18</v>
      </c>
      <c r="C7" s="76" t="s">
        <v>127</v>
      </c>
      <c r="D7" s="78" t="s">
        <v>130</v>
      </c>
      <c r="E7" s="75" t="s">
        <v>134</v>
      </c>
      <c r="F7" s="76">
        <v>70</v>
      </c>
      <c r="G7" s="76">
        <v>15</v>
      </c>
      <c r="H7" s="82">
        <v>4728584.28</v>
      </c>
      <c r="I7" s="114" t="s">
        <v>148</v>
      </c>
      <c r="K7" s="8" t="s">
        <v>27</v>
      </c>
    </row>
    <row r="8" spans="1:11">
      <c r="B8" s="73" t="s">
        <v>19</v>
      </c>
      <c r="C8" s="76" t="s">
        <v>128</v>
      </c>
      <c r="D8" s="77"/>
      <c r="E8" s="75"/>
      <c r="F8" s="76"/>
      <c r="G8" s="76"/>
      <c r="H8" s="82"/>
      <c r="I8" s="76"/>
      <c r="K8" s="8" t="s">
        <v>28</v>
      </c>
    </row>
    <row r="9" spans="1:11" ht="192">
      <c r="B9" s="73" t="s">
        <v>20</v>
      </c>
      <c r="C9" s="76" t="s">
        <v>127</v>
      </c>
      <c r="D9" s="78" t="s">
        <v>130</v>
      </c>
      <c r="E9" s="75" t="s">
        <v>135</v>
      </c>
      <c r="F9" s="76"/>
      <c r="G9" s="76">
        <v>3</v>
      </c>
      <c r="H9" s="82">
        <f>194540.04+1196134.16+1370036+2741168.08</f>
        <v>5501878.2800000003</v>
      </c>
      <c r="I9" s="114" t="s">
        <v>149</v>
      </c>
      <c r="K9" s="39" t="s">
        <v>89</v>
      </c>
    </row>
    <row r="10" spans="1:11" ht="192">
      <c r="B10" s="73" t="s">
        <v>124</v>
      </c>
      <c r="C10" s="76" t="s">
        <v>127</v>
      </c>
      <c r="D10" s="78" t="s">
        <v>130</v>
      </c>
      <c r="E10" s="75" t="s">
        <v>134</v>
      </c>
      <c r="F10" s="76">
        <v>4</v>
      </c>
      <c r="G10" s="76"/>
      <c r="H10" s="82">
        <v>216203.74</v>
      </c>
      <c r="I10" s="114" t="s">
        <v>150</v>
      </c>
      <c r="K10" s="23" t="s">
        <v>91</v>
      </c>
    </row>
    <row r="11" spans="1:11" ht="192">
      <c r="B11" s="73" t="s">
        <v>126</v>
      </c>
      <c r="C11" s="76" t="s">
        <v>127</v>
      </c>
      <c r="D11" s="78" t="s">
        <v>130</v>
      </c>
      <c r="E11" s="75" t="s">
        <v>135</v>
      </c>
      <c r="F11" s="76">
        <v>1</v>
      </c>
      <c r="G11" s="76">
        <v>3</v>
      </c>
      <c r="H11" s="82">
        <v>182979.03</v>
      </c>
      <c r="I11" s="114" t="s">
        <v>151</v>
      </c>
      <c r="K11" s="23" t="s">
        <v>29</v>
      </c>
    </row>
    <row r="12" spans="1:11" ht="64.5">
      <c r="B12" s="73" t="s">
        <v>138</v>
      </c>
      <c r="C12" s="76" t="s">
        <v>128</v>
      </c>
      <c r="D12" s="77"/>
      <c r="E12" s="75"/>
      <c r="F12" s="76"/>
      <c r="G12" s="76"/>
      <c r="H12" s="82"/>
      <c r="I12" s="76"/>
      <c r="K12" s="62" t="s">
        <v>107</v>
      </c>
    </row>
    <row r="13" spans="1:11" ht="177.6" customHeight="1">
      <c r="B13" s="73" t="s">
        <v>139</v>
      </c>
      <c r="C13" s="76" t="s">
        <v>127</v>
      </c>
      <c r="D13" s="78" t="s">
        <v>130</v>
      </c>
      <c r="E13" s="75" t="s">
        <v>134</v>
      </c>
      <c r="F13" s="76">
        <v>2</v>
      </c>
      <c r="G13" s="76"/>
      <c r="H13" s="82">
        <v>214389.86</v>
      </c>
      <c r="I13" s="114" t="s">
        <v>152</v>
      </c>
    </row>
    <row r="14" spans="1:11" ht="46.9" customHeight="1">
      <c r="B14" s="73" t="s">
        <v>22</v>
      </c>
      <c r="C14" s="76"/>
      <c r="D14" s="77"/>
      <c r="E14" s="75"/>
      <c r="F14" s="76"/>
      <c r="G14" s="76"/>
      <c r="H14" s="82"/>
      <c r="I14" s="76"/>
    </row>
    <row r="15" spans="1:11" ht="84">
      <c r="B15" s="73" t="s">
        <v>125</v>
      </c>
      <c r="C15" s="76" t="s">
        <v>127</v>
      </c>
      <c r="D15" s="78" t="s">
        <v>142</v>
      </c>
      <c r="E15" s="75" t="s">
        <v>134</v>
      </c>
      <c r="F15" s="76">
        <v>2</v>
      </c>
      <c r="G15" s="76"/>
      <c r="H15" s="82">
        <v>10792.15</v>
      </c>
      <c r="I15" s="114" t="s">
        <v>153</v>
      </c>
    </row>
    <row r="16" spans="1:11" ht="96">
      <c r="B16" s="73" t="s">
        <v>140</v>
      </c>
      <c r="C16" s="76" t="s">
        <v>127</v>
      </c>
      <c r="D16" s="78" t="s">
        <v>143</v>
      </c>
      <c r="E16" s="75" t="s">
        <v>134</v>
      </c>
      <c r="F16" s="76">
        <v>11</v>
      </c>
      <c r="G16" s="76"/>
      <c r="H16" s="82">
        <v>899854.41</v>
      </c>
      <c r="I16" s="114" t="s">
        <v>153</v>
      </c>
    </row>
    <row r="17" spans="2:12" ht="72">
      <c r="B17" s="73" t="s">
        <v>141</v>
      </c>
      <c r="C17" s="76" t="s">
        <v>127</v>
      </c>
      <c r="D17" s="78" t="s">
        <v>131</v>
      </c>
      <c r="E17" s="75" t="s">
        <v>134</v>
      </c>
      <c r="F17" s="76">
        <v>30</v>
      </c>
      <c r="G17" s="76">
        <v>1</v>
      </c>
      <c r="H17" s="82">
        <f>1385471.87+110120.88</f>
        <v>1495592.75</v>
      </c>
      <c r="I17" s="114" t="s">
        <v>154</v>
      </c>
    </row>
    <row r="18" spans="2:12" ht="72">
      <c r="B18" s="73" t="s">
        <v>21</v>
      </c>
      <c r="C18" s="76" t="s">
        <v>127</v>
      </c>
      <c r="D18" s="78" t="s">
        <v>131</v>
      </c>
      <c r="E18" s="75" t="s">
        <v>134</v>
      </c>
      <c r="F18" s="76" t="s">
        <v>144</v>
      </c>
      <c r="G18" s="76"/>
      <c r="H18" s="82"/>
      <c r="I18" s="114" t="s">
        <v>154</v>
      </c>
    </row>
    <row r="19" spans="2:12" ht="84">
      <c r="B19" s="74" t="s">
        <v>136</v>
      </c>
      <c r="C19" s="79" t="s">
        <v>127</v>
      </c>
      <c r="D19" s="78" t="s">
        <v>132</v>
      </c>
      <c r="E19" s="80" t="s">
        <v>135</v>
      </c>
      <c r="F19" s="76"/>
      <c r="G19" s="76"/>
      <c r="H19" s="82">
        <v>223171.88</v>
      </c>
      <c r="I19" s="114" t="s">
        <v>155</v>
      </c>
    </row>
    <row r="20" spans="2:12" ht="180">
      <c r="B20" s="73" t="s">
        <v>137</v>
      </c>
      <c r="C20" s="108" t="s">
        <v>127</v>
      </c>
      <c r="D20" s="78" t="s">
        <v>133</v>
      </c>
      <c r="E20" s="80" t="s">
        <v>135</v>
      </c>
      <c r="F20" s="76"/>
      <c r="G20" s="76"/>
      <c r="H20" s="82">
        <v>13500</v>
      </c>
      <c r="I20" s="114" t="s">
        <v>156</v>
      </c>
      <c r="J20" s="111"/>
      <c r="K20" s="111"/>
    </row>
    <row r="21" spans="2:12" ht="192">
      <c r="B21" s="73" t="s">
        <v>129</v>
      </c>
      <c r="C21" s="108" t="s">
        <v>127</v>
      </c>
      <c r="D21" s="78" t="s">
        <v>130</v>
      </c>
      <c r="E21" s="80" t="s">
        <v>134</v>
      </c>
      <c r="F21" s="76">
        <v>1</v>
      </c>
      <c r="G21" s="76"/>
      <c r="H21" s="82">
        <v>67783.360000000001</v>
      </c>
      <c r="I21" s="114" t="s">
        <v>157</v>
      </c>
      <c r="L21" s="114"/>
    </row>
    <row r="22" spans="2:12">
      <c r="D22" s="109"/>
      <c r="H22" s="110"/>
    </row>
    <row r="23" spans="2:12">
      <c r="D23" s="109"/>
    </row>
    <row r="24" spans="2:12">
      <c r="D24" s="109"/>
    </row>
    <row r="25" spans="2:12">
      <c r="D25" s="109"/>
    </row>
  </sheetData>
  <phoneticPr fontId="0" type="noConversion"/>
  <hyperlinks>
    <hyperlink ref="A1" location="Indice!A1" display="←"/>
    <hyperlink ref="I4" r:id="rId1"/>
    <hyperlink ref="I5" r:id="rId2"/>
    <hyperlink ref="I6" r:id="rId3"/>
    <hyperlink ref="I7" r:id="rId4" display="http://www.nuovocircondarioimolese.it/organi-di-governo/statuto-e-regolamenti/convenzioni/convenzioni-gestioni-associate-aggiornamenti-2017/"/>
    <hyperlink ref="I9" r:id="rId5"/>
    <hyperlink ref="I10" r:id="rId6" display="http://www.nuovocircondarioimolese.it/organi-di-governo/statuto-e-regolamenti/convenzioni/convenzioni-gestioni-associate-aggiornamenti-2017/"/>
    <hyperlink ref="I11" r:id="rId7"/>
    <hyperlink ref="I13" r:id="rId8"/>
    <hyperlink ref="I15" r:id="rId9"/>
    <hyperlink ref="I16" r:id="rId10"/>
    <hyperlink ref="I17" r:id="rId11" display="http://www.nuovocircondarioimolese.it/organi-di-governo/statuto-e-regolamenti/convenzioni/convenzioni-gestioni-associate-aggiornamenti-2017/"/>
    <hyperlink ref="I18" r:id="rId12" display="http://www.nuovocircondarioimolese.it/organi-di-governo/statuto-e-regolamenti/convenzioni/convenzioni-gestioni-associate-aggiornamenti-2017/"/>
    <hyperlink ref="I19" r:id="rId13"/>
    <hyperlink ref="I20" r:id="rId14"/>
    <hyperlink ref="I21" r:id="rId15"/>
  </hyperlinks>
  <pageMargins left="0.11811023622047245" right="0.11811023622047245" top="0.35433070866141736" bottom="0.35433070866141736" header="0.31496062992125984" footer="0.31496062992125984"/>
  <pageSetup paperSize="9" scale="80" orientation="landscape" r:id="rId1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>
    <tabColor rgb="FF9933FF"/>
    <pageSetUpPr fitToPage="1"/>
  </sheetPr>
  <dimension ref="A1:D12"/>
  <sheetViews>
    <sheetView showGridLines="0" workbookViewId="0">
      <selection sqref="A1:M14"/>
    </sheetView>
  </sheetViews>
  <sheetFormatPr defaultRowHeight="15"/>
  <cols>
    <col min="1" max="1" width="9.140625" customWidth="1"/>
    <col min="2" max="2" width="25.7109375" customWidth="1"/>
    <col min="3" max="3" width="30.28515625" customWidth="1"/>
    <col min="4" max="4" width="29.7109375" customWidth="1"/>
    <col min="5" max="5" width="9.140625" customWidth="1"/>
    <col min="9" max="10" width="9.140625" customWidth="1"/>
    <col min="12" max="12" width="9.140625" customWidth="1"/>
  </cols>
  <sheetData>
    <row r="1" spans="1:4" ht="23.25" customHeight="1">
      <c r="A1" s="22" t="s">
        <v>33</v>
      </c>
    </row>
    <row r="3" spans="1:4" ht="30" customHeight="1">
      <c r="B3" s="92" t="s">
        <v>109</v>
      </c>
      <c r="C3" s="93"/>
      <c r="D3" s="94"/>
    </row>
    <row r="4" spans="1:4" ht="48">
      <c r="B4" s="11"/>
      <c r="C4" s="7" t="s">
        <v>112</v>
      </c>
      <c r="D4" s="9" t="s">
        <v>113</v>
      </c>
    </row>
    <row r="5" spans="1:4" ht="30" customHeight="1">
      <c r="B5" s="12" t="s">
        <v>31</v>
      </c>
      <c r="C5" s="65">
        <v>8</v>
      </c>
      <c r="D5" s="65">
        <v>7</v>
      </c>
    </row>
    <row r="6" spans="1:4" ht="23.25" customHeight="1">
      <c r="B6" s="12" t="s">
        <v>32</v>
      </c>
      <c r="C6" s="65" t="s">
        <v>119</v>
      </c>
      <c r="D6" s="65">
        <v>6</v>
      </c>
    </row>
    <row r="7" spans="1:4" ht="21.75" customHeight="1">
      <c r="B7" s="12" t="s">
        <v>114</v>
      </c>
      <c r="C7" s="65">
        <v>8</v>
      </c>
      <c r="D7" s="65">
        <v>0</v>
      </c>
    </row>
    <row r="8" spans="1:4" ht="91.5" customHeight="1">
      <c r="B8" s="95" t="s">
        <v>122</v>
      </c>
      <c r="C8" s="95"/>
      <c r="D8" s="95"/>
    </row>
    <row r="9" spans="1:4" ht="15.75" customHeight="1">
      <c r="B9" s="96"/>
      <c r="C9" s="96"/>
      <c r="D9" s="96"/>
    </row>
    <row r="10" spans="1:4" ht="7.5" customHeight="1"/>
    <row r="11" spans="1:4" ht="15.75">
      <c r="B11" s="57" t="s">
        <v>110</v>
      </c>
    </row>
    <row r="12" spans="1:4">
      <c r="B12" s="10"/>
    </row>
  </sheetData>
  <mergeCells count="3">
    <mergeCell ref="B3:D3"/>
    <mergeCell ref="B8:D8"/>
    <mergeCell ref="B9:D9"/>
  </mergeCells>
  <phoneticPr fontId="0" type="noConversion"/>
  <hyperlinks>
    <hyperlink ref="A1" location="Indice!A1" display="←"/>
  </hyperlinks>
  <pageMargins left="0.70866141732283472" right="0.70866141732283472" top="0.74803149606299213" bottom="0.74803149606299213" header="0.31496062992125984" footer="0.31496062992125984"/>
  <pageSetup paperSize="9" scale="73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">
    <tabColor theme="7"/>
    <pageSetUpPr fitToPage="1"/>
  </sheetPr>
  <dimension ref="A1:R15"/>
  <sheetViews>
    <sheetView showGridLines="0" zoomScaleNormal="100" workbookViewId="0">
      <selection activeCell="F25" sqref="F25"/>
    </sheetView>
  </sheetViews>
  <sheetFormatPr defaultRowHeight="15"/>
  <cols>
    <col min="1" max="1" width="19.28515625" customWidth="1"/>
    <col min="2" max="2" width="9.7109375" customWidth="1"/>
    <col min="3" max="3" width="10.140625" customWidth="1"/>
    <col min="4" max="4" width="13.42578125" customWidth="1"/>
    <col min="5" max="5" width="10.42578125" customWidth="1"/>
    <col min="7" max="7" width="11.28515625" customWidth="1"/>
    <col min="9" max="9" width="10.5703125" customWidth="1"/>
    <col min="10" max="10" width="9.5703125" customWidth="1"/>
    <col min="11" max="11" width="12.42578125" customWidth="1"/>
    <col min="12" max="12" width="10.28515625" customWidth="1"/>
    <col min="13" max="13" width="9.140625" customWidth="1"/>
    <col min="15" max="15" width="10.7109375" customWidth="1"/>
    <col min="18" max="18" width="7.42578125" customWidth="1"/>
  </cols>
  <sheetData>
    <row r="1" spans="1:18" ht="23.25" customHeight="1">
      <c r="A1" s="22" t="s">
        <v>33</v>
      </c>
    </row>
    <row r="2" spans="1:18" ht="21.75" customHeight="1">
      <c r="B2" s="97" t="s">
        <v>93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</row>
    <row r="3" spans="1:18" ht="30" customHeight="1">
      <c r="A3" s="51">
        <v>2018</v>
      </c>
      <c r="B3" s="102" t="s">
        <v>51</v>
      </c>
      <c r="C3" s="103"/>
      <c r="D3" s="103"/>
      <c r="E3" s="103"/>
      <c r="F3" s="49"/>
      <c r="G3" s="101" t="s">
        <v>52</v>
      </c>
      <c r="H3" s="101"/>
      <c r="I3" s="50" t="s">
        <v>118</v>
      </c>
      <c r="J3" s="48"/>
      <c r="K3" s="49"/>
      <c r="L3" s="101" t="s">
        <v>69</v>
      </c>
      <c r="M3" s="104"/>
      <c r="N3" s="50">
        <v>8</v>
      </c>
      <c r="O3" s="32" t="s">
        <v>36</v>
      </c>
      <c r="P3" s="100" t="s">
        <v>94</v>
      </c>
      <c r="Q3" s="100"/>
      <c r="R3" s="100"/>
    </row>
    <row r="4" spans="1:18" ht="66.75" customHeight="1">
      <c r="A4" s="33"/>
      <c r="B4" s="34" t="s">
        <v>37</v>
      </c>
      <c r="C4" s="34" t="s">
        <v>38</v>
      </c>
      <c r="D4" s="34" t="s">
        <v>39</v>
      </c>
      <c r="E4" s="34" t="s">
        <v>40</v>
      </c>
      <c r="F4" s="34" t="s">
        <v>41</v>
      </c>
      <c r="G4" s="32" t="s">
        <v>42</v>
      </c>
      <c r="H4" s="34" t="s">
        <v>43</v>
      </c>
      <c r="I4" s="34" t="s">
        <v>44</v>
      </c>
      <c r="J4" s="34" t="s">
        <v>45</v>
      </c>
      <c r="K4" s="34" t="s">
        <v>46</v>
      </c>
      <c r="L4" s="34" t="s">
        <v>47</v>
      </c>
      <c r="M4" s="34" t="s">
        <v>48</v>
      </c>
      <c r="N4" s="32" t="s">
        <v>49</v>
      </c>
      <c r="O4" s="32" t="s">
        <v>50</v>
      </c>
      <c r="P4" s="100"/>
      <c r="Q4" s="100"/>
      <c r="R4" s="100"/>
    </row>
    <row r="5" spans="1:18" ht="30" customHeight="1">
      <c r="A5" s="32" t="str">
        <f>Indice!C2</f>
        <v>Nuovo circondario imolese</v>
      </c>
      <c r="B5" s="63">
        <v>4.25</v>
      </c>
      <c r="C5" s="63">
        <v>5.9</v>
      </c>
      <c r="D5" s="63">
        <v>5</v>
      </c>
      <c r="E5" s="63">
        <v>0</v>
      </c>
      <c r="F5" s="63">
        <v>11.399999999999999</v>
      </c>
      <c r="G5" s="63">
        <v>9</v>
      </c>
      <c r="H5" s="63">
        <v>1</v>
      </c>
      <c r="I5" s="63">
        <v>0</v>
      </c>
      <c r="J5" s="63">
        <v>0</v>
      </c>
      <c r="K5" s="63">
        <v>7.5</v>
      </c>
      <c r="L5" s="63">
        <v>0</v>
      </c>
      <c r="M5" s="63">
        <v>0</v>
      </c>
      <c r="N5" s="63">
        <v>9</v>
      </c>
      <c r="O5" s="63">
        <v>53.05</v>
      </c>
      <c r="P5" s="100"/>
      <c r="Q5" s="100"/>
      <c r="R5" s="100"/>
    </row>
    <row r="6" spans="1:18" ht="30.75" customHeight="1">
      <c r="A6" s="68" t="s">
        <v>120</v>
      </c>
      <c r="B6" s="64">
        <v>3.83</v>
      </c>
      <c r="C6" s="64">
        <v>7.0921568627450977</v>
      </c>
      <c r="D6" s="64">
        <v>7.4946540232254524</v>
      </c>
      <c r="E6" s="64">
        <v>4.083333333333333</v>
      </c>
      <c r="F6" s="64">
        <v>13.227272727272727</v>
      </c>
      <c r="G6" s="64">
        <v>12.375</v>
      </c>
      <c r="H6" s="64">
        <v>2.9748677248677247</v>
      </c>
      <c r="I6" s="64">
        <v>0</v>
      </c>
      <c r="J6" s="64">
        <v>11.587499999999999</v>
      </c>
      <c r="K6" s="64">
        <v>7.1811594202898545</v>
      </c>
      <c r="L6" s="64">
        <v>0</v>
      </c>
      <c r="M6" s="64">
        <v>8</v>
      </c>
      <c r="N6" s="64">
        <v>9.25</v>
      </c>
      <c r="O6" s="64">
        <v>47.46</v>
      </c>
      <c r="P6" s="100"/>
      <c r="Q6" s="100"/>
      <c r="R6" s="100"/>
    </row>
    <row r="7" spans="1:18" ht="19.5" customHeight="1">
      <c r="A7" s="52" t="s">
        <v>108</v>
      </c>
      <c r="B7" s="53">
        <v>5</v>
      </c>
      <c r="C7" s="53">
        <v>10</v>
      </c>
      <c r="D7" s="53">
        <v>10</v>
      </c>
      <c r="E7" s="53">
        <v>5</v>
      </c>
      <c r="F7" s="53">
        <v>15</v>
      </c>
      <c r="G7" s="53">
        <v>15</v>
      </c>
      <c r="H7" s="53">
        <v>10</v>
      </c>
      <c r="I7" s="53">
        <v>10</v>
      </c>
      <c r="J7" s="53">
        <v>15</v>
      </c>
      <c r="K7" s="53">
        <v>10</v>
      </c>
      <c r="L7" s="53">
        <v>15</v>
      </c>
      <c r="M7" s="54">
        <v>10</v>
      </c>
      <c r="N7" s="55">
        <v>10</v>
      </c>
      <c r="O7" s="56"/>
    </row>
    <row r="8" spans="1:18" ht="13.5" customHeight="1"/>
    <row r="9" spans="1:18" ht="46.5" customHeight="1">
      <c r="A9" s="35" t="s">
        <v>68</v>
      </c>
      <c r="B9" s="35" t="s">
        <v>37</v>
      </c>
      <c r="C9" s="35" t="s">
        <v>38</v>
      </c>
      <c r="D9" s="35" t="s">
        <v>39</v>
      </c>
      <c r="E9" s="35" t="s">
        <v>40</v>
      </c>
      <c r="F9" s="35" t="s">
        <v>41</v>
      </c>
      <c r="G9" s="35" t="s">
        <v>53</v>
      </c>
      <c r="H9" s="35" t="s">
        <v>43</v>
      </c>
      <c r="I9" s="35" t="s">
        <v>54</v>
      </c>
      <c r="J9" s="35" t="s">
        <v>45</v>
      </c>
      <c r="K9" s="35" t="s">
        <v>46</v>
      </c>
      <c r="L9" s="35" t="s">
        <v>47</v>
      </c>
      <c r="M9" s="35" t="s">
        <v>48</v>
      </c>
      <c r="N9" s="35" t="s">
        <v>49</v>
      </c>
      <c r="P9" s="99" t="s">
        <v>92</v>
      </c>
      <c r="Q9" s="99"/>
      <c r="R9" s="99"/>
    </row>
    <row r="10" spans="1:18">
      <c r="A10" s="36" t="s">
        <v>55</v>
      </c>
      <c r="B10" s="36">
        <v>2.5</v>
      </c>
      <c r="C10" s="36" t="s">
        <v>56</v>
      </c>
      <c r="D10" s="36" t="s">
        <v>56</v>
      </c>
      <c r="E10" s="36">
        <v>2.5</v>
      </c>
      <c r="F10" s="36" t="s">
        <v>57</v>
      </c>
      <c r="G10" s="36" t="s">
        <v>57</v>
      </c>
      <c r="H10" s="36" t="s">
        <v>56</v>
      </c>
      <c r="I10" s="36" t="s">
        <v>56</v>
      </c>
      <c r="J10" s="36" t="s">
        <v>58</v>
      </c>
      <c r="K10" s="36" t="s">
        <v>56</v>
      </c>
      <c r="L10" s="36" t="s">
        <v>58</v>
      </c>
      <c r="M10" s="36" t="s">
        <v>56</v>
      </c>
      <c r="N10" s="36" t="s">
        <v>56</v>
      </c>
      <c r="P10" s="99"/>
      <c r="Q10" s="99"/>
      <c r="R10" s="99"/>
    </row>
    <row r="11" spans="1:18">
      <c r="A11" s="36" t="s">
        <v>70</v>
      </c>
      <c r="B11" s="36" t="s">
        <v>59</v>
      </c>
      <c r="C11" s="36" t="s">
        <v>60</v>
      </c>
      <c r="D11" s="36" t="s">
        <v>60</v>
      </c>
      <c r="E11" s="36" t="s">
        <v>59</v>
      </c>
      <c r="F11" s="36" t="s">
        <v>61</v>
      </c>
      <c r="G11" s="36" t="s">
        <v>61</v>
      </c>
      <c r="H11" s="36" t="s">
        <v>60</v>
      </c>
      <c r="I11" s="36" t="s">
        <v>60</v>
      </c>
      <c r="J11" s="36" t="s">
        <v>62</v>
      </c>
      <c r="K11" s="36" t="s">
        <v>60</v>
      </c>
      <c r="L11" s="36" t="s">
        <v>62</v>
      </c>
      <c r="M11" s="36" t="s">
        <v>60</v>
      </c>
      <c r="N11" s="36" t="s">
        <v>60</v>
      </c>
      <c r="P11" s="99"/>
      <c r="Q11" s="99"/>
      <c r="R11" s="99"/>
    </row>
    <row r="12" spans="1:18">
      <c r="A12" s="36" t="s">
        <v>63</v>
      </c>
      <c r="B12" s="36" t="s">
        <v>64</v>
      </c>
      <c r="C12" s="36" t="s">
        <v>65</v>
      </c>
      <c r="D12" s="36" t="s">
        <v>65</v>
      </c>
      <c r="E12" s="36" t="s">
        <v>64</v>
      </c>
      <c r="F12" s="36" t="s">
        <v>66</v>
      </c>
      <c r="G12" s="36" t="s">
        <v>66</v>
      </c>
      <c r="H12" s="36" t="s">
        <v>65</v>
      </c>
      <c r="I12" s="36" t="s">
        <v>65</v>
      </c>
      <c r="J12" s="36" t="s">
        <v>67</v>
      </c>
      <c r="K12" s="36" t="s">
        <v>65</v>
      </c>
      <c r="L12" s="36" t="s">
        <v>67</v>
      </c>
      <c r="M12" s="36" t="s">
        <v>65</v>
      </c>
      <c r="N12" s="36" t="s">
        <v>65</v>
      </c>
      <c r="P12" s="99"/>
      <c r="Q12" s="99"/>
      <c r="R12" s="99"/>
    </row>
    <row r="13" spans="1:18">
      <c r="P13" s="99"/>
      <c r="Q13" s="99"/>
      <c r="R13" s="99"/>
    </row>
    <row r="14" spans="1:18" ht="15.75">
      <c r="A14" s="57" t="s">
        <v>110</v>
      </c>
      <c r="K14" s="47"/>
      <c r="P14" s="99"/>
      <c r="Q14" s="99"/>
      <c r="R14" s="99"/>
    </row>
    <row r="15" spans="1:18">
      <c r="P15" s="99"/>
      <c r="Q15" s="99"/>
      <c r="R15" s="99"/>
    </row>
  </sheetData>
  <mergeCells count="6">
    <mergeCell ref="B2:O2"/>
    <mergeCell ref="P9:R15"/>
    <mergeCell ref="P3:R6"/>
    <mergeCell ref="G3:H3"/>
    <mergeCell ref="B3:E3"/>
    <mergeCell ref="L3:M3"/>
  </mergeCells>
  <phoneticPr fontId="0" type="noConversion"/>
  <hyperlinks>
    <hyperlink ref="A1" location="Indice!A1" display="←"/>
  </hyperlink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7</vt:i4>
      </vt:variant>
      <vt:variant>
        <vt:lpstr>Intervalli denominati</vt:lpstr>
      </vt:variant>
      <vt:variant>
        <vt:i4>23</vt:i4>
      </vt:variant>
    </vt:vector>
  </HeadingPairs>
  <TitlesOfParts>
    <vt:vector size="30" baseType="lpstr">
      <vt:lpstr>Indice</vt:lpstr>
      <vt:lpstr>Sintesi</vt:lpstr>
      <vt:lpstr>Spese</vt:lpstr>
      <vt:lpstr>Risorse gestioni associate</vt:lpstr>
      <vt:lpstr>Le Funzioni</vt:lpstr>
      <vt:lpstr>Andamento </vt:lpstr>
      <vt:lpstr>Completezza</vt:lpstr>
      <vt:lpstr>Sintesi!_ftn1</vt:lpstr>
      <vt:lpstr>Spese!_ftn2</vt:lpstr>
      <vt:lpstr>'Le Funzioni'!_ftn3</vt:lpstr>
      <vt:lpstr>'Le Funzioni'!_ftn4</vt:lpstr>
      <vt:lpstr>Sintesi!_ftnref1</vt:lpstr>
      <vt:lpstr>Spese!_ftnref2</vt:lpstr>
      <vt:lpstr>Spese!_ftnref3</vt:lpstr>
      <vt:lpstr>Spese!_ftnref4</vt:lpstr>
      <vt:lpstr>Spese!_ftnref5</vt:lpstr>
      <vt:lpstr>Spese!_ftnref6</vt:lpstr>
      <vt:lpstr>←</vt:lpstr>
      <vt:lpstr>'Andamento '!Area_stampa</vt:lpstr>
      <vt:lpstr>Completezza!Area_stampa</vt:lpstr>
      <vt:lpstr>Indice!Area_stampa</vt:lpstr>
      <vt:lpstr>'Le Funzioni'!Area_stampa</vt:lpstr>
      <vt:lpstr>'Risorse gestioni associate'!Area_stampa</vt:lpstr>
      <vt:lpstr>Sintesi!Area_stampa</vt:lpstr>
      <vt:lpstr>Spese!Area_stampa</vt:lpstr>
      <vt:lpstr>Dati_di_sintesi</vt:lpstr>
      <vt:lpstr>Le_funzioni_associate_in_cifre</vt:lpstr>
      <vt:lpstr>Le_Risorse_per_le_gestioni_associate</vt:lpstr>
      <vt:lpstr>Le_Spese_dell’Unione</vt:lpstr>
      <vt:lpstr>'Le Funzioni'!Titoli_stampa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Mancini Chiara</dc:creator>
  <cp:lastModifiedBy>Degli Esposti Simona</cp:lastModifiedBy>
  <cp:lastPrinted>2019-01-09T08:56:28Z</cp:lastPrinted>
  <dcterms:created xsi:type="dcterms:W3CDTF">2017-09-11T12:21:05Z</dcterms:created>
  <dcterms:modified xsi:type="dcterms:W3CDTF">2019-01-09T09:01:49Z</dcterms:modified>
</cp:coreProperties>
</file>